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11760" activeTab="0"/>
  </bookViews>
  <sheets>
    <sheet name="KOPA" sheetId="1" r:id="rId1"/>
  </sheets>
  <definedNames>
    <definedName name="_xlnm.Print_Area" localSheetId="0">'KOPA'!$A$1:$K$159</definedName>
  </definedNames>
  <calcPr fullCalcOnLoad="1"/>
</workbook>
</file>

<file path=xl/sharedStrings.xml><?xml version="1.0" encoding="utf-8"?>
<sst xmlns="http://schemas.openxmlformats.org/spreadsheetml/2006/main" count="208" uniqueCount="117">
  <si>
    <t>Laivas Nr.</t>
  </si>
  <si>
    <t>Uzvārds, Vārds</t>
  </si>
  <si>
    <t>Klubs</t>
  </si>
  <si>
    <t>Punkti kopā</t>
  </si>
  <si>
    <t>Vieta</t>
  </si>
  <si>
    <t>UPB Energy Liepāja</t>
  </si>
  <si>
    <t>JT250</t>
  </si>
  <si>
    <t>Mēmeles sports Bauska</t>
  </si>
  <si>
    <t>Jurmala Racing Team</t>
  </si>
  <si>
    <t>GT15</t>
  </si>
  <si>
    <t>T550</t>
  </si>
  <si>
    <t>S550</t>
  </si>
  <si>
    <t xml:space="preserve"> </t>
  </si>
  <si>
    <t>Nord Ost Alūksne</t>
  </si>
  <si>
    <t>F500</t>
  </si>
  <si>
    <t>Formula 4S</t>
  </si>
  <si>
    <t>Formula 2</t>
  </si>
  <si>
    <t>FR1000</t>
  </si>
  <si>
    <t>Paisums Jelgava</t>
  </si>
  <si>
    <t>O350</t>
  </si>
  <si>
    <t>Komandu vērtējumā</t>
  </si>
  <si>
    <t>RN2000</t>
  </si>
  <si>
    <t>OSY400</t>
  </si>
  <si>
    <t>Jūrmala RT</t>
  </si>
  <si>
    <t>Raimonds Špacs</t>
  </si>
  <si>
    <t>Kristers Einiņš</t>
  </si>
  <si>
    <t>Niklāvs Parolis</t>
  </si>
  <si>
    <t>Jānis Zarečņevs</t>
  </si>
  <si>
    <t>Mārtiņš Bergholcs</t>
  </si>
  <si>
    <t>Ēriks Ķiepe Kipge</t>
  </si>
  <si>
    <t>Gints Puriņs</t>
  </si>
  <si>
    <t>Guntis Lauss</t>
  </si>
  <si>
    <t>Jānis Simanovs</t>
  </si>
  <si>
    <t>Vladimirs Fjodorovs</t>
  </si>
  <si>
    <t>Kārlis Dieviņš</t>
  </si>
  <si>
    <t>Ivo Egle</t>
  </si>
  <si>
    <t>Ņikita Lijcs</t>
  </si>
  <si>
    <t>Edgaras Riabko</t>
  </si>
  <si>
    <t>Paulius Stainys</t>
  </si>
  <si>
    <t>Pēteris Petrovskis</t>
  </si>
  <si>
    <t>Mēmeles Sports Bauska</t>
  </si>
  <si>
    <t>Lotārs Millers</t>
  </si>
  <si>
    <t>Uvis Slakteris</t>
  </si>
  <si>
    <t>Dmitrijs Anikejevs</t>
  </si>
  <si>
    <t>Endija Zaumane</t>
  </si>
  <si>
    <t>Miks Zaharčenoks</t>
  </si>
  <si>
    <t>Normunds Sniķers</t>
  </si>
  <si>
    <t>Olegs Sintnieks</t>
  </si>
  <si>
    <t>Jānis Kuķalks</t>
  </si>
  <si>
    <t>Renārs Riders</t>
  </si>
  <si>
    <t>Nils Slakteris</t>
  </si>
  <si>
    <t>Janis Sējāns</t>
  </si>
  <si>
    <t>Kristaps Paegle</t>
  </si>
  <si>
    <t>Gintars Marcinkus</t>
  </si>
  <si>
    <t>Reinis Paegle</t>
  </si>
  <si>
    <t>Andris Priedītis</t>
  </si>
  <si>
    <t>Māris Vasiļevskis</t>
  </si>
  <si>
    <t>Laura Lakoviča-Lakovica</t>
  </si>
  <si>
    <t>Nord Ost</t>
  </si>
  <si>
    <t>Jurmala RT</t>
  </si>
  <si>
    <t>Justas Guze</t>
  </si>
  <si>
    <t>Valdis Kukalks</t>
  </si>
  <si>
    <t>Viesturs Lācis</t>
  </si>
  <si>
    <t>Vieta: Latvija</t>
  </si>
  <si>
    <t>Toms Smilškalns</t>
  </si>
  <si>
    <t>O125</t>
  </si>
  <si>
    <t>Vadim Ushakov</t>
  </si>
  <si>
    <t>Genadijs Tuckovs</t>
  </si>
  <si>
    <t>Aleksei Bychkov</t>
  </si>
  <si>
    <t>Reio Kasnapuu</t>
  </si>
  <si>
    <t>Jūrmala</t>
  </si>
  <si>
    <t>Jēkabpils</t>
  </si>
  <si>
    <t>Jelgava</t>
  </si>
  <si>
    <t>Alūksne</t>
  </si>
  <si>
    <t>Liepāja</t>
  </si>
  <si>
    <t>Ralfs Parolis</t>
  </si>
  <si>
    <t>Viktoria Soodla</t>
  </si>
  <si>
    <t>Igaunija</t>
  </si>
  <si>
    <t>Ieva Millere</t>
  </si>
  <si>
    <t>Aivar Komissar</t>
  </si>
  <si>
    <t>Lietuva</t>
  </si>
  <si>
    <t>Laimutis Morkunas</t>
  </si>
  <si>
    <t>Ignas Simanavicius</t>
  </si>
  <si>
    <t>Nosaukums: Latvijas atklātā čempionāta kopvērtējums</t>
  </si>
  <si>
    <t>ART Racing Aizkraukle</t>
  </si>
  <si>
    <t xml:space="preserve">Laiks: 2015.gads </t>
  </si>
  <si>
    <t>Renārs Eglītis</t>
  </si>
  <si>
    <t>Karol Soodla</t>
  </si>
  <si>
    <t>Stefan Arand</t>
  </si>
  <si>
    <t>Kārlis Degainis</t>
  </si>
  <si>
    <t>GT30</t>
  </si>
  <si>
    <t>Andis Ratnieks</t>
  </si>
  <si>
    <t>Voldemārs Parolis</t>
  </si>
  <si>
    <t>Gregori Iljins</t>
  </si>
  <si>
    <t>Aleksejs Freibergs</t>
  </si>
  <si>
    <t>Individuāli</t>
  </si>
  <si>
    <t>Mārtiņš Lauss</t>
  </si>
  <si>
    <t>Reinis Musts</t>
  </si>
  <si>
    <t>Valdis Eistreiķis</t>
  </si>
  <si>
    <t>Krievija</t>
  </si>
  <si>
    <t>Artem Nikitin</t>
  </si>
  <si>
    <t>Sanna Aaslav-Kaasik</t>
  </si>
  <si>
    <t>Gleb Vasnev</t>
  </si>
  <si>
    <t>Sander Sarlin</t>
  </si>
  <si>
    <t>Sken Heideman</t>
  </si>
  <si>
    <t>Nikolajs Vasnev</t>
  </si>
  <si>
    <t>Rasmus Haugasmagi</t>
  </si>
  <si>
    <t>Arvydas Dranseika</t>
  </si>
  <si>
    <t>T400</t>
  </si>
  <si>
    <t>Matas Kvizikevicius</t>
  </si>
  <si>
    <t>Aleksandr Michailov</t>
  </si>
  <si>
    <t>Seargei Vitvitski</t>
  </si>
  <si>
    <t>Ukraina</t>
  </si>
  <si>
    <t>O250</t>
  </si>
  <si>
    <t>Anastasia Lysenko</t>
  </si>
  <si>
    <t>Lauris Gūtmanis</t>
  </si>
  <si>
    <t>Svajunas Varanauskas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</si>
</sst>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2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0" fontId="0" fillId="36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36" borderId="12" xfId="0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34" fillId="0" borderId="16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2" fillId="36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1" fillId="36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33" borderId="15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0" fillId="0" borderId="11" xfId="0" applyBorder="1" applyAlignment="1">
      <alignment horizontal="center" wrapText="1"/>
    </xf>
    <xf numFmtId="0" fontId="2" fillId="33" borderId="17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2" fillId="33" borderId="0" xfId="0" applyFont="1" applyFill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4" fillId="33" borderId="17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0" fillId="0" borderId="11" xfId="0" applyBorder="1" applyAlignment="1">
      <alignment horizontal="left" wrapText="1"/>
    </xf>
    <xf numFmtId="0" fontId="34" fillId="33" borderId="15" xfId="0" applyFont="1" applyFill="1" applyBorder="1" applyAlignment="1">
      <alignment horizontal="left" wrapText="1"/>
    </xf>
    <xf numFmtId="0" fontId="34" fillId="36" borderId="10" xfId="0" applyFont="1" applyFill="1" applyBorder="1" applyAlignment="1">
      <alignment horizontal="left" wrapText="1"/>
    </xf>
    <xf numFmtId="0" fontId="0" fillId="36" borderId="10" xfId="0" applyFill="1" applyBorder="1" applyAlignment="1">
      <alignment horizontal="left" wrapText="1"/>
    </xf>
    <xf numFmtId="0" fontId="34" fillId="36" borderId="10" xfId="0" applyFont="1" applyFill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5"/>
  <sheetViews>
    <sheetView tabSelected="1" view="pageBreakPreview" zoomScale="75" zoomScaleSheetLayoutView="75" zoomScalePageLayoutView="0" workbookViewId="0" topLeftCell="A1">
      <selection activeCell="B3" sqref="B3:J3"/>
    </sheetView>
  </sheetViews>
  <sheetFormatPr defaultColWidth="9.140625" defaultRowHeight="15"/>
  <cols>
    <col min="1" max="1" width="2.140625" style="1" customWidth="1"/>
    <col min="2" max="2" width="9.140625" style="2" customWidth="1"/>
    <col min="3" max="3" width="30.57421875" style="4" customWidth="1"/>
    <col min="4" max="4" width="29.00390625" style="1" customWidth="1"/>
    <col min="5" max="6" width="10.7109375" style="2" customWidth="1"/>
    <col min="7" max="10" width="10.7109375" style="3" customWidth="1"/>
    <col min="11" max="11" width="9.140625" style="19" customWidth="1"/>
    <col min="12" max="16384" width="9.140625" style="1" customWidth="1"/>
  </cols>
  <sheetData>
    <row r="2" spans="2:10" ht="15" customHeight="1">
      <c r="B2" s="84" t="s">
        <v>83</v>
      </c>
      <c r="C2" s="84"/>
      <c r="D2" s="84"/>
      <c r="E2" s="84"/>
      <c r="F2" s="84"/>
      <c r="G2" s="84"/>
      <c r="H2" s="84"/>
      <c r="I2" s="84"/>
      <c r="J2" s="84"/>
    </row>
    <row r="3" spans="2:10" ht="15">
      <c r="B3" s="81" t="s">
        <v>63</v>
      </c>
      <c r="C3" s="81"/>
      <c r="D3" s="81"/>
      <c r="E3" s="81"/>
      <c r="F3" s="81"/>
      <c r="G3" s="81"/>
      <c r="H3" s="81"/>
      <c r="I3" s="81"/>
      <c r="J3" s="81"/>
    </row>
    <row r="4" spans="2:10" ht="15">
      <c r="B4" s="81" t="s">
        <v>85</v>
      </c>
      <c r="C4" s="81"/>
      <c r="D4" s="81"/>
      <c r="E4" s="81"/>
      <c r="F4" s="81"/>
      <c r="G4" s="81"/>
      <c r="H4" s="81"/>
      <c r="I4" s="81"/>
      <c r="J4" s="81"/>
    </row>
    <row r="5" spans="2:10" ht="15">
      <c r="B5" s="64"/>
      <c r="C5" s="64"/>
      <c r="D5" s="64"/>
      <c r="E5" s="64"/>
      <c r="F5" s="64"/>
      <c r="G5" s="64"/>
      <c r="H5" s="64"/>
      <c r="I5" s="64"/>
      <c r="J5" s="64"/>
    </row>
    <row r="6" spans="2:11" ht="30">
      <c r="B6" s="13" t="s">
        <v>0</v>
      </c>
      <c r="C6" s="14" t="s">
        <v>1</v>
      </c>
      <c r="D6" s="15" t="s">
        <v>2</v>
      </c>
      <c r="E6" s="13" t="s">
        <v>70</v>
      </c>
      <c r="F6" s="13" t="s">
        <v>72</v>
      </c>
      <c r="G6" s="13" t="s">
        <v>73</v>
      </c>
      <c r="H6" s="13" t="s">
        <v>71</v>
      </c>
      <c r="I6" s="13" t="s">
        <v>74</v>
      </c>
      <c r="J6" s="16" t="s">
        <v>3</v>
      </c>
      <c r="K6" s="16" t="s">
        <v>4</v>
      </c>
    </row>
    <row r="7" spans="2:11" ht="15">
      <c r="B7" s="86" t="s">
        <v>6</v>
      </c>
      <c r="C7" s="86"/>
      <c r="D7" s="86"/>
      <c r="E7" s="86"/>
      <c r="F7" s="86"/>
      <c r="G7" s="86"/>
      <c r="H7" s="86"/>
      <c r="I7" s="86"/>
      <c r="J7" s="86"/>
      <c r="K7" s="86"/>
    </row>
    <row r="8" spans="2:11" ht="15">
      <c r="B8" s="40">
        <v>41</v>
      </c>
      <c r="C8" s="61" t="s">
        <v>38</v>
      </c>
      <c r="D8" s="62" t="s">
        <v>8</v>
      </c>
      <c r="E8" s="40">
        <v>77</v>
      </c>
      <c r="F8" s="40">
        <v>77</v>
      </c>
      <c r="G8" s="63">
        <v>60</v>
      </c>
      <c r="H8" s="63">
        <v>67</v>
      </c>
      <c r="I8" s="63">
        <v>64</v>
      </c>
      <c r="J8" s="39">
        <f>E8+F8+G8+H8+I8</f>
        <v>345</v>
      </c>
      <c r="K8" s="42">
        <v>1</v>
      </c>
    </row>
    <row r="9" spans="2:11" ht="15">
      <c r="B9" s="38">
        <v>55</v>
      </c>
      <c r="C9" s="44" t="s">
        <v>44</v>
      </c>
      <c r="D9" s="45" t="s">
        <v>40</v>
      </c>
      <c r="E9" s="38">
        <v>71</v>
      </c>
      <c r="F9" s="38">
        <v>58</v>
      </c>
      <c r="G9" s="46">
        <v>44</v>
      </c>
      <c r="H9" s="46">
        <v>75</v>
      </c>
      <c r="I9" s="46">
        <v>74</v>
      </c>
      <c r="J9" s="39">
        <f>E9+F9+G9+H9+I9</f>
        <v>322</v>
      </c>
      <c r="K9" s="22">
        <v>2</v>
      </c>
    </row>
    <row r="10" spans="2:11" ht="15">
      <c r="B10" s="38">
        <v>98</v>
      </c>
      <c r="C10" s="44" t="s">
        <v>26</v>
      </c>
      <c r="D10" s="45" t="s">
        <v>5</v>
      </c>
      <c r="E10" s="38">
        <v>58</v>
      </c>
      <c r="F10" s="38">
        <v>69</v>
      </c>
      <c r="G10" s="46">
        <v>52</v>
      </c>
      <c r="H10" s="46">
        <v>66</v>
      </c>
      <c r="I10" s="46">
        <v>33</v>
      </c>
      <c r="J10" s="39">
        <f>E10+F10+G10+H10+I10</f>
        <v>278</v>
      </c>
      <c r="K10" s="22">
        <v>3</v>
      </c>
    </row>
    <row r="11" spans="2:11" ht="15">
      <c r="B11" s="38">
        <v>71</v>
      </c>
      <c r="C11" s="44" t="s">
        <v>34</v>
      </c>
      <c r="D11" s="45" t="s">
        <v>8</v>
      </c>
      <c r="E11" s="38">
        <v>54</v>
      </c>
      <c r="F11" s="38">
        <v>44</v>
      </c>
      <c r="G11" s="46">
        <v>36</v>
      </c>
      <c r="H11" s="46">
        <v>50</v>
      </c>
      <c r="I11" s="46">
        <v>60</v>
      </c>
      <c r="J11" s="39">
        <f>E11+F11+G11+H11+I11</f>
        <v>244</v>
      </c>
      <c r="K11" s="22">
        <v>4</v>
      </c>
    </row>
    <row r="12" spans="2:11" ht="15">
      <c r="B12" s="38">
        <v>50</v>
      </c>
      <c r="C12" s="44" t="s">
        <v>57</v>
      </c>
      <c r="D12" s="45" t="s">
        <v>40</v>
      </c>
      <c r="E12" s="38">
        <v>44</v>
      </c>
      <c r="F12" s="38">
        <v>49</v>
      </c>
      <c r="G12" s="46">
        <v>40</v>
      </c>
      <c r="H12" s="46">
        <v>43</v>
      </c>
      <c r="I12" s="46">
        <v>45</v>
      </c>
      <c r="J12" s="39">
        <f>E12+F12+G12+H12+I12</f>
        <v>221</v>
      </c>
      <c r="K12" s="22">
        <v>5</v>
      </c>
    </row>
    <row r="13" spans="2:11" ht="15">
      <c r="B13" s="38">
        <v>9</v>
      </c>
      <c r="C13" s="44" t="s">
        <v>86</v>
      </c>
      <c r="D13" s="45" t="s">
        <v>5</v>
      </c>
      <c r="E13" s="38">
        <v>35</v>
      </c>
      <c r="F13" s="38">
        <v>31</v>
      </c>
      <c r="G13" s="46">
        <v>32</v>
      </c>
      <c r="H13" s="46">
        <v>43</v>
      </c>
      <c r="I13" s="46">
        <v>48</v>
      </c>
      <c r="J13" s="39">
        <f>E13+F13+G13+H13+I13</f>
        <v>189</v>
      </c>
      <c r="K13" s="22">
        <v>6</v>
      </c>
    </row>
    <row r="14" spans="2:11" ht="15">
      <c r="B14" s="38">
        <v>15</v>
      </c>
      <c r="C14" s="44" t="s">
        <v>82</v>
      </c>
      <c r="D14" s="45" t="s">
        <v>80</v>
      </c>
      <c r="E14" s="38">
        <v>38</v>
      </c>
      <c r="F14" s="38">
        <v>37</v>
      </c>
      <c r="G14" s="46">
        <v>28</v>
      </c>
      <c r="H14" s="46">
        <v>36</v>
      </c>
      <c r="I14" s="46">
        <v>0</v>
      </c>
      <c r="J14" s="39">
        <f>E14+F14+G14+H14+I14</f>
        <v>139</v>
      </c>
      <c r="K14" s="22">
        <v>7</v>
      </c>
    </row>
    <row r="15" spans="2:11" ht="15">
      <c r="B15" s="38">
        <v>45</v>
      </c>
      <c r="C15" s="44" t="s">
        <v>49</v>
      </c>
      <c r="D15" s="45" t="s">
        <v>8</v>
      </c>
      <c r="E15" s="38">
        <v>35</v>
      </c>
      <c r="F15" s="38">
        <v>47</v>
      </c>
      <c r="G15" s="46">
        <v>24</v>
      </c>
      <c r="H15" s="46">
        <v>32</v>
      </c>
      <c r="I15" s="46">
        <v>0</v>
      </c>
      <c r="J15" s="39">
        <f>E15+F15+G15+H15+I15</f>
        <v>138</v>
      </c>
      <c r="K15" s="22">
        <v>8</v>
      </c>
    </row>
    <row r="16" spans="2:11" ht="15">
      <c r="B16" s="38">
        <v>19</v>
      </c>
      <c r="C16" s="44" t="s">
        <v>88</v>
      </c>
      <c r="D16" s="45" t="s">
        <v>77</v>
      </c>
      <c r="E16" s="38">
        <v>0</v>
      </c>
      <c r="F16" s="38">
        <v>0</v>
      </c>
      <c r="G16" s="46">
        <v>80</v>
      </c>
      <c r="H16" s="46">
        <v>0</v>
      </c>
      <c r="I16" s="46">
        <v>0</v>
      </c>
      <c r="J16" s="39">
        <f>E16+F16+G16+H16+I16</f>
        <v>80</v>
      </c>
      <c r="K16" s="22">
        <v>9</v>
      </c>
    </row>
    <row r="17" spans="2:11" ht="15">
      <c r="B17" s="47">
        <v>2</v>
      </c>
      <c r="C17" s="48" t="s">
        <v>93</v>
      </c>
      <c r="D17" s="49" t="s">
        <v>77</v>
      </c>
      <c r="E17" s="38">
        <v>0</v>
      </c>
      <c r="F17" s="38">
        <v>0</v>
      </c>
      <c r="G17" s="46">
        <v>68</v>
      </c>
      <c r="H17" s="46">
        <v>0</v>
      </c>
      <c r="I17" s="46">
        <v>0</v>
      </c>
      <c r="J17" s="39">
        <f>E17+F17+G17+H17+I17</f>
        <v>68</v>
      </c>
      <c r="K17" s="22">
        <v>10</v>
      </c>
    </row>
    <row r="18" spans="2:11" ht="15">
      <c r="B18" s="47">
        <v>22</v>
      </c>
      <c r="C18" s="48" t="s">
        <v>116</v>
      </c>
      <c r="D18" s="49" t="s">
        <v>80</v>
      </c>
      <c r="E18" s="38">
        <v>0</v>
      </c>
      <c r="F18" s="38">
        <v>0</v>
      </c>
      <c r="G18" s="46">
        <v>20</v>
      </c>
      <c r="H18" s="46">
        <v>0</v>
      </c>
      <c r="I18" s="46">
        <v>0</v>
      </c>
      <c r="J18" s="39">
        <f>E18+F18+G18+H18+I18</f>
        <v>20</v>
      </c>
      <c r="K18" s="22">
        <v>11</v>
      </c>
    </row>
    <row r="19" spans="2:10" ht="15" hidden="1">
      <c r="B19" s="24"/>
      <c r="C19" s="25"/>
      <c r="D19" s="26"/>
      <c r="E19" s="24"/>
      <c r="F19" s="24"/>
      <c r="G19" s="27"/>
      <c r="H19" s="27"/>
      <c r="I19" s="27"/>
      <c r="J19" s="27"/>
    </row>
    <row r="20" spans="2:10" ht="15" hidden="1">
      <c r="B20" s="10"/>
      <c r="C20" s="11"/>
      <c r="D20" s="7"/>
      <c r="E20" s="10"/>
      <c r="F20" s="10"/>
      <c r="G20" s="8"/>
      <c r="H20" s="8"/>
      <c r="I20" s="8"/>
      <c r="J20" s="8"/>
    </row>
    <row r="21" spans="2:10" ht="15" hidden="1">
      <c r="B21" s="85"/>
      <c r="C21" s="85"/>
      <c r="D21" s="85"/>
      <c r="E21" s="85"/>
      <c r="F21" s="85"/>
      <c r="G21" s="85"/>
      <c r="H21" s="85"/>
      <c r="I21" s="85"/>
      <c r="J21" s="85"/>
    </row>
    <row r="22" spans="2:10" ht="15" hidden="1">
      <c r="B22" s="64"/>
      <c r="C22" s="64"/>
      <c r="D22" s="64"/>
      <c r="E22" s="64"/>
      <c r="F22" s="64"/>
      <c r="G22" s="64"/>
      <c r="H22" s="64"/>
      <c r="I22" s="64"/>
      <c r="J22" s="64"/>
    </row>
    <row r="23" spans="2:10" ht="24" customHeight="1" hidden="1">
      <c r="B23" s="83"/>
      <c r="C23" s="83"/>
      <c r="D23" s="83"/>
      <c r="E23" s="83"/>
      <c r="F23" s="83"/>
      <c r="G23" s="83"/>
      <c r="H23" s="83"/>
      <c r="I23" s="83"/>
      <c r="J23" s="83"/>
    </row>
    <row r="24" spans="2:11" ht="15">
      <c r="B24" s="82" t="s">
        <v>9</v>
      </c>
      <c r="C24" s="82"/>
      <c r="D24" s="82"/>
      <c r="E24" s="82"/>
      <c r="F24" s="82"/>
      <c r="G24" s="82"/>
      <c r="H24" s="82"/>
      <c r="I24" s="82"/>
      <c r="J24" s="82"/>
      <c r="K24" s="82"/>
    </row>
    <row r="25" spans="2:11" ht="15">
      <c r="B25" s="40">
        <v>51</v>
      </c>
      <c r="C25" s="61" t="s">
        <v>45</v>
      </c>
      <c r="D25" s="62" t="s">
        <v>40</v>
      </c>
      <c r="E25" s="40">
        <v>77</v>
      </c>
      <c r="F25" s="40">
        <v>57</v>
      </c>
      <c r="G25" s="63">
        <v>60</v>
      </c>
      <c r="H25" s="63">
        <v>69</v>
      </c>
      <c r="I25" s="63">
        <v>66</v>
      </c>
      <c r="J25" s="39">
        <f>E25+F25+G25+H25+I25</f>
        <v>329</v>
      </c>
      <c r="K25" s="40">
        <v>1</v>
      </c>
    </row>
    <row r="26" spans="2:11" ht="15">
      <c r="B26" s="38">
        <v>99</v>
      </c>
      <c r="C26" s="44" t="s">
        <v>25</v>
      </c>
      <c r="D26" s="45" t="s">
        <v>5</v>
      </c>
      <c r="E26" s="38">
        <v>56</v>
      </c>
      <c r="F26" s="38">
        <v>50</v>
      </c>
      <c r="G26" s="46">
        <v>80</v>
      </c>
      <c r="H26" s="46">
        <v>74</v>
      </c>
      <c r="I26" s="46">
        <v>59</v>
      </c>
      <c r="J26" s="39">
        <f>E26+F26+G26+H26+I26</f>
        <v>319</v>
      </c>
      <c r="K26" s="20">
        <v>2</v>
      </c>
    </row>
    <row r="27" spans="2:11" ht="15">
      <c r="B27" s="38">
        <v>31</v>
      </c>
      <c r="C27" s="44" t="s">
        <v>50</v>
      </c>
      <c r="D27" s="45" t="s">
        <v>40</v>
      </c>
      <c r="E27" s="38">
        <v>54</v>
      </c>
      <c r="F27" s="38">
        <v>50</v>
      </c>
      <c r="G27" s="46">
        <v>52</v>
      </c>
      <c r="H27" s="46">
        <v>60</v>
      </c>
      <c r="I27" s="46">
        <v>75</v>
      </c>
      <c r="J27" s="39">
        <f>E27+F27+G27+H27+I27</f>
        <v>291</v>
      </c>
      <c r="K27" s="35">
        <v>3</v>
      </c>
    </row>
    <row r="28" spans="2:11" ht="15">
      <c r="B28" s="38">
        <v>83</v>
      </c>
      <c r="C28" s="44" t="s">
        <v>89</v>
      </c>
      <c r="D28" s="45" t="s">
        <v>84</v>
      </c>
      <c r="E28" s="38">
        <v>40</v>
      </c>
      <c r="F28" s="38">
        <v>39</v>
      </c>
      <c r="G28" s="46">
        <v>36</v>
      </c>
      <c r="H28" s="46">
        <v>52</v>
      </c>
      <c r="I28" s="46">
        <v>54</v>
      </c>
      <c r="J28" s="39">
        <f>E28+F28+G28+H28+I28</f>
        <v>221</v>
      </c>
      <c r="K28" s="55">
        <v>4</v>
      </c>
    </row>
    <row r="29" spans="2:11" ht="15">
      <c r="B29" s="38">
        <v>19</v>
      </c>
      <c r="C29" s="44" t="s">
        <v>88</v>
      </c>
      <c r="D29" s="45" t="s">
        <v>77</v>
      </c>
      <c r="E29" s="38">
        <v>71</v>
      </c>
      <c r="F29" s="38">
        <v>71</v>
      </c>
      <c r="G29" s="46">
        <v>68</v>
      </c>
      <c r="H29" s="46">
        <v>0</v>
      </c>
      <c r="I29" s="46">
        <v>0</v>
      </c>
      <c r="J29" s="39">
        <f>E29+F29+G29+H29+I29</f>
        <v>210</v>
      </c>
      <c r="K29" s="55">
        <v>5</v>
      </c>
    </row>
    <row r="30" spans="2:11" ht="15">
      <c r="B30" s="38">
        <v>9</v>
      </c>
      <c r="C30" s="44" t="s">
        <v>75</v>
      </c>
      <c r="D30" s="45" t="s">
        <v>5</v>
      </c>
      <c r="E30" s="38">
        <v>32</v>
      </c>
      <c r="F30" s="38">
        <v>35</v>
      </c>
      <c r="G30" s="46">
        <v>40</v>
      </c>
      <c r="H30" s="46">
        <v>41</v>
      </c>
      <c r="I30" s="46">
        <v>41</v>
      </c>
      <c r="J30" s="39">
        <f>E30+F30+G30+H30+I30</f>
        <v>189</v>
      </c>
      <c r="K30" s="55">
        <v>6</v>
      </c>
    </row>
    <row r="31" spans="2:11" ht="15">
      <c r="B31" s="38">
        <v>71</v>
      </c>
      <c r="C31" s="44" t="s">
        <v>34</v>
      </c>
      <c r="D31" s="45" t="s">
        <v>8</v>
      </c>
      <c r="E31" s="38">
        <v>35</v>
      </c>
      <c r="F31" s="38">
        <v>0</v>
      </c>
      <c r="G31" s="46">
        <v>0</v>
      </c>
      <c r="H31" s="46">
        <v>48</v>
      </c>
      <c r="I31" s="46">
        <v>49</v>
      </c>
      <c r="J31" s="39">
        <f>E31+F31+G31+H31+I31</f>
        <v>132</v>
      </c>
      <c r="K31" s="55">
        <v>7</v>
      </c>
    </row>
    <row r="32" spans="2:11" ht="15">
      <c r="B32" s="38">
        <v>17</v>
      </c>
      <c r="C32" s="44" t="s">
        <v>87</v>
      </c>
      <c r="D32" s="45" t="s">
        <v>77</v>
      </c>
      <c r="E32" s="38">
        <v>43</v>
      </c>
      <c r="F32" s="38">
        <v>52</v>
      </c>
      <c r="G32" s="46">
        <v>0</v>
      </c>
      <c r="H32" s="46">
        <v>0</v>
      </c>
      <c r="I32" s="46">
        <v>0</v>
      </c>
      <c r="J32" s="39">
        <f>E32+F32+G32+H32+I32</f>
        <v>95</v>
      </c>
      <c r="K32" s="55">
        <v>8</v>
      </c>
    </row>
    <row r="33" spans="2:11" ht="15">
      <c r="B33" s="38">
        <v>11</v>
      </c>
      <c r="C33" s="44" t="s">
        <v>101</v>
      </c>
      <c r="D33" s="45" t="s">
        <v>77</v>
      </c>
      <c r="E33" s="38">
        <v>0</v>
      </c>
      <c r="F33" s="38">
        <v>0</v>
      </c>
      <c r="G33" s="46">
        <v>44</v>
      </c>
      <c r="H33" s="46">
        <v>0</v>
      </c>
      <c r="I33" s="46">
        <v>0</v>
      </c>
      <c r="J33" s="39">
        <f>E33+F33+G33+H33+I33</f>
        <v>44</v>
      </c>
      <c r="K33" s="55">
        <v>9</v>
      </c>
    </row>
    <row r="34" spans="2:11" ht="15">
      <c r="B34" s="38">
        <v>2</v>
      </c>
      <c r="C34" s="44" t="s">
        <v>93</v>
      </c>
      <c r="D34" s="45" t="s">
        <v>77</v>
      </c>
      <c r="E34" s="38">
        <v>0</v>
      </c>
      <c r="F34" s="38">
        <v>41</v>
      </c>
      <c r="G34" s="46">
        <v>0</v>
      </c>
      <c r="H34" s="46">
        <v>0</v>
      </c>
      <c r="I34" s="46">
        <v>0</v>
      </c>
      <c r="J34" s="39">
        <f>E34+F34+G34+H34+I34</f>
        <v>41</v>
      </c>
      <c r="K34" s="55">
        <v>10</v>
      </c>
    </row>
    <row r="35" spans="2:11" ht="15">
      <c r="B35" s="38">
        <v>18</v>
      </c>
      <c r="C35" s="44" t="s">
        <v>102</v>
      </c>
      <c r="D35" s="45" t="s">
        <v>77</v>
      </c>
      <c r="E35" s="38">
        <v>0</v>
      </c>
      <c r="F35" s="38">
        <v>0</v>
      </c>
      <c r="G35" s="46">
        <v>32</v>
      </c>
      <c r="H35" s="46">
        <v>0</v>
      </c>
      <c r="I35" s="46">
        <v>0</v>
      </c>
      <c r="J35" s="39">
        <f>E35+F35+G35+H35+I35</f>
        <v>32</v>
      </c>
      <c r="K35" s="55">
        <v>11</v>
      </c>
    </row>
    <row r="36" spans="2:11" ht="15">
      <c r="B36" s="38">
        <v>55</v>
      </c>
      <c r="C36" s="44" t="s">
        <v>44</v>
      </c>
      <c r="D36" s="45" t="s">
        <v>40</v>
      </c>
      <c r="E36" s="38">
        <v>18</v>
      </c>
      <c r="F36" s="38">
        <v>0</v>
      </c>
      <c r="G36" s="46">
        <v>0</v>
      </c>
      <c r="H36" s="46">
        <v>0</v>
      </c>
      <c r="I36" s="46">
        <v>0</v>
      </c>
      <c r="J36" s="39">
        <f>E36+F36+G36+H36+I36</f>
        <v>18</v>
      </c>
      <c r="K36" s="55">
        <v>12</v>
      </c>
    </row>
    <row r="37" spans="2:10" ht="15" hidden="1">
      <c r="B37" s="24"/>
      <c r="C37" s="25"/>
      <c r="D37" s="26"/>
      <c r="E37" s="24"/>
      <c r="F37" s="24"/>
      <c r="G37" s="27"/>
      <c r="H37" s="27"/>
      <c r="I37" s="27"/>
      <c r="J37" s="27"/>
    </row>
    <row r="38" ht="15" hidden="1">
      <c r="G38" s="3">
        <f>SUM(E38:F38)</f>
        <v>0</v>
      </c>
    </row>
    <row r="39" spans="2:10" ht="15" hidden="1">
      <c r="B39" s="83"/>
      <c r="C39" s="83"/>
      <c r="D39" s="83"/>
      <c r="E39" s="83"/>
      <c r="F39" s="83"/>
      <c r="G39" s="83"/>
      <c r="H39" s="83"/>
      <c r="I39" s="83"/>
      <c r="J39" s="83"/>
    </row>
    <row r="40" spans="2:10" ht="15" hidden="1">
      <c r="B40" s="18"/>
      <c r="C40" s="18"/>
      <c r="D40" s="18"/>
      <c r="E40" s="18"/>
      <c r="F40" s="18"/>
      <c r="G40" s="18"/>
      <c r="H40" s="33"/>
      <c r="I40" s="33"/>
      <c r="J40" s="18"/>
    </row>
    <row r="41" spans="2:10" ht="15" hidden="1">
      <c r="B41" s="64"/>
      <c r="C41" s="64"/>
      <c r="D41" s="64"/>
      <c r="E41" s="64"/>
      <c r="F41" s="64"/>
      <c r="G41" s="64"/>
      <c r="H41" s="64"/>
      <c r="I41" s="64"/>
      <c r="J41" s="64"/>
    </row>
    <row r="42" spans="2:11" ht="15">
      <c r="B42" s="66" t="s">
        <v>10</v>
      </c>
      <c r="C42" s="66"/>
      <c r="D42" s="66"/>
      <c r="E42" s="66"/>
      <c r="F42" s="66"/>
      <c r="G42" s="66"/>
      <c r="H42" s="66"/>
      <c r="I42" s="66"/>
      <c r="J42" s="66"/>
      <c r="K42" s="66"/>
    </row>
    <row r="43" spans="2:10" ht="15" hidden="1">
      <c r="B43" s="10"/>
      <c r="C43" s="11"/>
      <c r="D43" s="7"/>
      <c r="E43" s="10"/>
      <c r="F43" s="10"/>
      <c r="G43" s="8"/>
      <c r="H43" s="8"/>
      <c r="I43" s="8"/>
      <c r="J43" s="8"/>
    </row>
    <row r="44" spans="2:11" ht="15">
      <c r="B44" s="40">
        <v>10</v>
      </c>
      <c r="C44" s="87" t="s">
        <v>43</v>
      </c>
      <c r="D44" s="88" t="s">
        <v>40</v>
      </c>
      <c r="E44" s="40">
        <v>80</v>
      </c>
      <c r="F44" s="40">
        <v>67</v>
      </c>
      <c r="G44" s="63">
        <v>80</v>
      </c>
      <c r="H44" s="63">
        <v>80</v>
      </c>
      <c r="I44" s="63">
        <v>40</v>
      </c>
      <c r="J44" s="39">
        <f>E44+F44+G44+H44+I44</f>
        <v>347</v>
      </c>
      <c r="K44" s="40">
        <v>1</v>
      </c>
    </row>
    <row r="45" spans="2:11" ht="15">
      <c r="B45" s="51">
        <v>13</v>
      </c>
      <c r="C45" s="52" t="s">
        <v>27</v>
      </c>
      <c r="D45" s="53" t="s">
        <v>5</v>
      </c>
      <c r="E45" s="51">
        <v>62</v>
      </c>
      <c r="F45" s="51">
        <v>64</v>
      </c>
      <c r="G45" s="46">
        <v>52</v>
      </c>
      <c r="H45" s="46">
        <v>66</v>
      </c>
      <c r="I45" s="46">
        <v>17</v>
      </c>
      <c r="J45" s="39">
        <f>E45+F45+G45+H45+I45</f>
        <v>261</v>
      </c>
      <c r="K45" s="20">
        <v>2</v>
      </c>
    </row>
    <row r="46" spans="1:11" ht="15">
      <c r="A46" s="7"/>
      <c r="B46" s="38">
        <v>71</v>
      </c>
      <c r="C46" s="44" t="s">
        <v>64</v>
      </c>
      <c r="D46" s="45" t="s">
        <v>8</v>
      </c>
      <c r="E46" s="38">
        <v>0</v>
      </c>
      <c r="F46" s="38">
        <v>52</v>
      </c>
      <c r="G46" s="46">
        <v>44</v>
      </c>
      <c r="H46" s="46">
        <v>52</v>
      </c>
      <c r="I46" s="46">
        <v>32</v>
      </c>
      <c r="J46" s="39">
        <f>E46+F46+G46+H46+I46</f>
        <v>180</v>
      </c>
      <c r="K46" s="37">
        <v>3</v>
      </c>
    </row>
    <row r="47" spans="1:11" ht="15">
      <c r="A47" s="7"/>
      <c r="B47" s="38">
        <v>50</v>
      </c>
      <c r="C47" s="44" t="s">
        <v>54</v>
      </c>
      <c r="D47" s="45" t="s">
        <v>40</v>
      </c>
      <c r="E47" s="38">
        <v>66</v>
      </c>
      <c r="F47" s="38">
        <v>77</v>
      </c>
      <c r="G47" s="46">
        <v>60</v>
      </c>
      <c r="H47" s="46">
        <v>62</v>
      </c>
      <c r="I47" s="46">
        <v>74</v>
      </c>
      <c r="J47" s="39">
        <f>E47+F47+G47+H47+I47</f>
        <v>339</v>
      </c>
      <c r="K47" s="37">
        <v>4</v>
      </c>
    </row>
    <row r="48" spans="1:11" ht="15">
      <c r="A48" s="7"/>
      <c r="B48" s="38">
        <v>2</v>
      </c>
      <c r="C48" s="44" t="s">
        <v>79</v>
      </c>
      <c r="D48" s="45" t="s">
        <v>23</v>
      </c>
      <c r="E48" s="38">
        <v>0</v>
      </c>
      <c r="F48" s="38">
        <v>0</v>
      </c>
      <c r="G48" s="46">
        <v>68</v>
      </c>
      <c r="H48" s="46">
        <v>0</v>
      </c>
      <c r="I48" s="46">
        <v>0</v>
      </c>
      <c r="J48" s="39">
        <f>E48+F48+G48+H48+I48</f>
        <v>68</v>
      </c>
      <c r="K48" s="37">
        <v>5</v>
      </c>
    </row>
    <row r="49" spans="1:10" ht="15" hidden="1">
      <c r="A49" s="7"/>
      <c r="B49" s="10"/>
      <c r="C49" s="11"/>
      <c r="D49" s="7"/>
      <c r="E49" s="10"/>
      <c r="F49" s="10"/>
      <c r="G49" s="8">
        <f>SUM(E49:F49)</f>
        <v>0</v>
      </c>
      <c r="H49" s="8"/>
      <c r="I49" s="8"/>
      <c r="J49" s="8" t="e">
        <f>E49+F49+G49+#REF!+H49+I49</f>
        <v>#REF!</v>
      </c>
    </row>
    <row r="50" spans="1:10" ht="15" customHeight="1" hidden="1">
      <c r="A50" s="80"/>
      <c r="B50" s="80"/>
      <c r="C50" s="80"/>
      <c r="D50" s="80"/>
      <c r="E50" s="80"/>
      <c r="F50" s="80"/>
      <c r="G50" s="80"/>
      <c r="H50" s="35"/>
      <c r="I50" s="35"/>
      <c r="J50" s="8" t="e">
        <f>E50+F50+G50+#REF!+H50+I50</f>
        <v>#REF!</v>
      </c>
    </row>
    <row r="51" spans="1:10" ht="15" customHeight="1" hidden="1">
      <c r="A51" s="80"/>
      <c r="B51" s="80"/>
      <c r="C51" s="80"/>
      <c r="D51" s="80"/>
      <c r="E51" s="80"/>
      <c r="F51" s="80"/>
      <c r="G51" s="80"/>
      <c r="H51" s="35"/>
      <c r="I51" s="35"/>
      <c r="J51" s="8" t="e">
        <f>E51+F51+G51+#REF!+H51+I51</f>
        <v>#REF!</v>
      </c>
    </row>
    <row r="52" spans="1:10" ht="15" customHeight="1" hidden="1">
      <c r="A52" s="10"/>
      <c r="J52" s="8" t="e">
        <f>E52+F52+G52+#REF!+H52+I52</f>
        <v>#REF!</v>
      </c>
    </row>
    <row r="53" spans="2:11" ht="15">
      <c r="B53" s="66" t="s">
        <v>90</v>
      </c>
      <c r="C53" s="66"/>
      <c r="D53" s="66"/>
      <c r="E53" s="66"/>
      <c r="F53" s="66"/>
      <c r="G53" s="66"/>
      <c r="H53" s="66"/>
      <c r="I53" s="66"/>
      <c r="J53" s="66"/>
      <c r="K53" s="66"/>
    </row>
    <row r="54" spans="2:11" ht="15" hidden="1">
      <c r="B54" s="55"/>
      <c r="C54" s="11"/>
      <c r="D54" s="7"/>
      <c r="E54" s="55"/>
      <c r="F54" s="55"/>
      <c r="G54" s="8"/>
      <c r="H54" s="8"/>
      <c r="I54" s="8"/>
      <c r="J54" s="8"/>
      <c r="K54" s="56"/>
    </row>
    <row r="55" spans="2:11" ht="15">
      <c r="B55" s="40">
        <v>93</v>
      </c>
      <c r="C55" s="61" t="s">
        <v>47</v>
      </c>
      <c r="D55" s="62" t="s">
        <v>5</v>
      </c>
      <c r="E55" s="40">
        <v>80</v>
      </c>
      <c r="F55" s="40">
        <v>66</v>
      </c>
      <c r="G55" s="63">
        <v>52</v>
      </c>
      <c r="H55" s="63">
        <v>0</v>
      </c>
      <c r="I55" s="63">
        <v>80</v>
      </c>
      <c r="J55" s="39">
        <f>E55+F55+G55+H55+I55</f>
        <v>278</v>
      </c>
      <c r="K55" s="40">
        <v>1</v>
      </c>
    </row>
    <row r="56" spans="2:11" ht="15">
      <c r="B56" s="51">
        <v>17</v>
      </c>
      <c r="C56" s="52" t="s">
        <v>76</v>
      </c>
      <c r="D56" s="53" t="s">
        <v>77</v>
      </c>
      <c r="E56" s="51">
        <v>0</v>
      </c>
      <c r="F56" s="51">
        <v>80</v>
      </c>
      <c r="G56" s="46">
        <v>80</v>
      </c>
      <c r="H56" s="46">
        <v>80</v>
      </c>
      <c r="I56" s="46">
        <v>0</v>
      </c>
      <c r="J56" s="39">
        <f>E56+F56+G56+H56+I56</f>
        <v>240</v>
      </c>
      <c r="K56" s="38">
        <v>2</v>
      </c>
    </row>
    <row r="57" spans="2:11" ht="15">
      <c r="B57" s="51">
        <v>73</v>
      </c>
      <c r="C57" s="59" t="s">
        <v>104</v>
      </c>
      <c r="D57" s="60" t="s">
        <v>77</v>
      </c>
      <c r="E57" s="51">
        <v>0</v>
      </c>
      <c r="F57" s="51">
        <v>0</v>
      </c>
      <c r="G57" s="46">
        <v>68</v>
      </c>
      <c r="H57" s="46">
        <v>0</v>
      </c>
      <c r="I57" s="46">
        <v>0</v>
      </c>
      <c r="J57" s="39">
        <f>E57+F57+G57+H57+I57</f>
        <v>68</v>
      </c>
      <c r="K57" s="38">
        <v>3</v>
      </c>
    </row>
    <row r="58" spans="2:11" ht="15">
      <c r="B58" s="51">
        <v>9</v>
      </c>
      <c r="C58" s="59" t="s">
        <v>105</v>
      </c>
      <c r="D58" s="60" t="s">
        <v>99</v>
      </c>
      <c r="E58" s="51">
        <v>0</v>
      </c>
      <c r="F58" s="51">
        <v>0</v>
      </c>
      <c r="G58" s="46">
        <v>60</v>
      </c>
      <c r="H58" s="46">
        <v>0</v>
      </c>
      <c r="I58" s="46">
        <v>0</v>
      </c>
      <c r="J58" s="39">
        <f>E58+F58+G58+H58+I58</f>
        <v>60</v>
      </c>
      <c r="K58" s="55">
        <v>4</v>
      </c>
    </row>
    <row r="59" spans="2:11" ht="15">
      <c r="B59" s="51">
        <v>83</v>
      </c>
      <c r="C59" s="59" t="s">
        <v>103</v>
      </c>
      <c r="D59" s="60" t="s">
        <v>77</v>
      </c>
      <c r="E59" s="51">
        <v>0</v>
      </c>
      <c r="F59" s="51">
        <v>0</v>
      </c>
      <c r="G59" s="46">
        <v>0</v>
      </c>
      <c r="H59" s="46">
        <v>0</v>
      </c>
      <c r="I59" s="46">
        <v>0</v>
      </c>
      <c r="J59" s="39">
        <f>E59+F59+G59+H59+I59</f>
        <v>0</v>
      </c>
      <c r="K59" s="55">
        <v>5</v>
      </c>
    </row>
    <row r="60" spans="2:11" ht="15">
      <c r="B60" s="66" t="s">
        <v>108</v>
      </c>
      <c r="C60" s="66"/>
      <c r="D60" s="66"/>
      <c r="E60" s="66"/>
      <c r="F60" s="66"/>
      <c r="G60" s="66"/>
      <c r="H60" s="66"/>
      <c r="I60" s="66"/>
      <c r="J60" s="66"/>
      <c r="K60" s="66"/>
    </row>
    <row r="61" spans="2:11" ht="15" hidden="1">
      <c r="B61" s="58"/>
      <c r="C61" s="11"/>
      <c r="D61" s="7"/>
      <c r="E61" s="58"/>
      <c r="F61" s="58"/>
      <c r="G61" s="8"/>
      <c r="H61" s="8"/>
      <c r="I61" s="8"/>
      <c r="J61" s="8"/>
      <c r="K61" s="57"/>
    </row>
    <row r="62" spans="2:11" ht="15">
      <c r="B62" s="40">
        <v>44</v>
      </c>
      <c r="C62" s="87" t="s">
        <v>109</v>
      </c>
      <c r="D62" s="88" t="s">
        <v>80</v>
      </c>
      <c r="E62" s="40">
        <v>0</v>
      </c>
      <c r="F62" s="40">
        <v>0</v>
      </c>
      <c r="G62" s="63">
        <v>80</v>
      </c>
      <c r="H62" s="63">
        <v>0</v>
      </c>
      <c r="I62" s="63">
        <v>0</v>
      </c>
      <c r="J62" s="39">
        <f>E62+F62+G62+H62+I62</f>
        <v>80</v>
      </c>
      <c r="K62" s="40">
        <v>1</v>
      </c>
    </row>
    <row r="63" spans="2:11" ht="14.25" customHeight="1">
      <c r="B63" s="71" t="s">
        <v>11</v>
      </c>
      <c r="C63" s="71"/>
      <c r="D63" s="71"/>
      <c r="E63" s="71"/>
      <c r="F63" s="71"/>
      <c r="G63" s="71"/>
      <c r="H63" s="71"/>
      <c r="I63" s="71"/>
      <c r="J63" s="71"/>
      <c r="K63" s="71"/>
    </row>
    <row r="64" spans="2:11" ht="15">
      <c r="B64" s="40">
        <v>50</v>
      </c>
      <c r="C64" s="61" t="s">
        <v>52</v>
      </c>
      <c r="D64" s="62" t="s">
        <v>40</v>
      </c>
      <c r="E64" s="40">
        <v>80</v>
      </c>
      <c r="F64" s="40">
        <v>80</v>
      </c>
      <c r="G64" s="63">
        <v>40</v>
      </c>
      <c r="H64" s="63">
        <v>80</v>
      </c>
      <c r="I64" s="63">
        <v>68</v>
      </c>
      <c r="J64" s="39">
        <f>E64+F64+G64+H64+I64</f>
        <v>348</v>
      </c>
      <c r="K64" s="40">
        <v>1</v>
      </c>
    </row>
    <row r="65" spans="2:11" ht="15">
      <c r="B65" s="38">
        <v>51</v>
      </c>
      <c r="C65" s="44" t="s">
        <v>51</v>
      </c>
      <c r="D65" s="45" t="s">
        <v>40</v>
      </c>
      <c r="E65" s="38">
        <v>68</v>
      </c>
      <c r="F65" s="38">
        <v>66</v>
      </c>
      <c r="G65" s="46">
        <v>44</v>
      </c>
      <c r="H65" s="46">
        <v>64</v>
      </c>
      <c r="I65" s="46">
        <v>48</v>
      </c>
      <c r="J65" s="39">
        <f>E65+F65+G65+H65+I65</f>
        <v>290</v>
      </c>
      <c r="K65" s="20">
        <v>2</v>
      </c>
    </row>
    <row r="66" spans="2:11" ht="15">
      <c r="B66" s="38">
        <v>99</v>
      </c>
      <c r="C66" s="44" t="s">
        <v>94</v>
      </c>
      <c r="D66" s="45" t="s">
        <v>95</v>
      </c>
      <c r="E66" s="38">
        <v>0</v>
      </c>
      <c r="F66" s="38">
        <v>32</v>
      </c>
      <c r="G66" s="46">
        <v>36</v>
      </c>
      <c r="H66" s="46">
        <v>34</v>
      </c>
      <c r="I66" s="46">
        <v>26</v>
      </c>
      <c r="J66" s="39">
        <f>E66+F66+G66+H66+I66</f>
        <v>128</v>
      </c>
      <c r="K66" s="37">
        <v>3</v>
      </c>
    </row>
    <row r="67" spans="2:11" ht="15">
      <c r="B67" s="38">
        <v>91</v>
      </c>
      <c r="C67" s="44" t="s">
        <v>97</v>
      </c>
      <c r="D67" s="45" t="s">
        <v>13</v>
      </c>
      <c r="E67" s="38">
        <v>0</v>
      </c>
      <c r="F67" s="38">
        <v>0</v>
      </c>
      <c r="G67" s="46">
        <v>52</v>
      </c>
      <c r="H67" s="46">
        <v>0</v>
      </c>
      <c r="I67" s="46">
        <v>60</v>
      </c>
      <c r="J67" s="39">
        <f>E67+F67+G67+H67+I67</f>
        <v>112</v>
      </c>
      <c r="K67" s="37">
        <v>4</v>
      </c>
    </row>
    <row r="68" spans="2:11" ht="15">
      <c r="B68" s="38">
        <v>99</v>
      </c>
      <c r="C68" s="44" t="s">
        <v>28</v>
      </c>
      <c r="D68" s="45" t="s">
        <v>5</v>
      </c>
      <c r="E68" s="38">
        <v>0</v>
      </c>
      <c r="F68" s="38">
        <v>0</v>
      </c>
      <c r="G68" s="46">
        <v>0</v>
      </c>
      <c r="H68" s="46">
        <v>0</v>
      </c>
      <c r="I68" s="46">
        <v>80</v>
      </c>
      <c r="J68" s="39">
        <f>E68+F68+G68+H68+I68</f>
        <v>80</v>
      </c>
      <c r="K68" s="58">
        <v>5</v>
      </c>
    </row>
    <row r="69" spans="2:11" ht="15">
      <c r="B69" s="38">
        <v>98</v>
      </c>
      <c r="C69" s="44" t="s">
        <v>115</v>
      </c>
      <c r="D69" s="45" t="s">
        <v>5</v>
      </c>
      <c r="E69" s="38">
        <v>0</v>
      </c>
      <c r="F69" s="38">
        <v>0</v>
      </c>
      <c r="G69" s="46">
        <v>80</v>
      </c>
      <c r="H69" s="46">
        <v>0</v>
      </c>
      <c r="I69" s="46">
        <v>0</v>
      </c>
      <c r="J69" s="39">
        <f>E69+F69+G69+H69+I69</f>
        <v>80</v>
      </c>
      <c r="K69" s="58">
        <v>6</v>
      </c>
    </row>
    <row r="70" spans="2:11" ht="15">
      <c r="B70" s="38">
        <v>15</v>
      </c>
      <c r="C70" s="44" t="s">
        <v>81</v>
      </c>
      <c r="D70" s="45" t="s">
        <v>80</v>
      </c>
      <c r="E70" s="38">
        <v>0</v>
      </c>
      <c r="F70" s="38">
        <v>0</v>
      </c>
      <c r="G70" s="46">
        <v>68</v>
      </c>
      <c r="H70" s="46">
        <v>0</v>
      </c>
      <c r="I70" s="46">
        <v>0</v>
      </c>
      <c r="J70" s="39">
        <f>E70+F70+G70+H70+I70</f>
        <v>68</v>
      </c>
      <c r="K70" s="58">
        <v>7</v>
      </c>
    </row>
    <row r="71" spans="2:11" ht="15">
      <c r="B71" s="38">
        <v>31</v>
      </c>
      <c r="C71" s="44" t="s">
        <v>24</v>
      </c>
      <c r="D71" s="45" t="s">
        <v>5</v>
      </c>
      <c r="E71" s="38">
        <v>0</v>
      </c>
      <c r="F71" s="38">
        <v>0</v>
      </c>
      <c r="G71" s="46">
        <v>60</v>
      </c>
      <c r="H71" s="46">
        <v>0</v>
      </c>
      <c r="I71" s="46">
        <v>0</v>
      </c>
      <c r="J71" s="39">
        <f>E71+F71+G71+H71+I71</f>
        <v>60</v>
      </c>
      <c r="K71" s="58">
        <v>8</v>
      </c>
    </row>
    <row r="72" spans="2:11" ht="15" hidden="1">
      <c r="B72" s="10"/>
      <c r="C72" s="11"/>
      <c r="D72" s="7"/>
      <c r="E72" s="10"/>
      <c r="F72" s="10"/>
      <c r="G72" s="8">
        <f>SUM(E72:F72)</f>
        <v>0</v>
      </c>
      <c r="H72" s="8"/>
      <c r="I72" s="8"/>
      <c r="J72" s="8"/>
      <c r="K72" s="37">
        <v>7</v>
      </c>
    </row>
    <row r="73" spans="2:11" ht="15" hidden="1">
      <c r="B73" s="10"/>
      <c r="C73" s="11"/>
      <c r="D73" s="7"/>
      <c r="E73" s="10"/>
      <c r="F73" s="10"/>
      <c r="G73" s="8">
        <f>SUM(E73:F73)</f>
        <v>0</v>
      </c>
      <c r="H73" s="8"/>
      <c r="I73" s="8"/>
      <c r="J73" s="8"/>
      <c r="K73" s="37">
        <v>8</v>
      </c>
    </row>
    <row r="74" spans="2:11" ht="15" hidden="1">
      <c r="B74" s="82" t="s">
        <v>14</v>
      </c>
      <c r="C74" s="82"/>
      <c r="D74" s="82"/>
      <c r="E74" s="82"/>
      <c r="F74" s="82"/>
      <c r="G74" s="82"/>
      <c r="H74" s="82"/>
      <c r="I74" s="82"/>
      <c r="J74" s="82"/>
      <c r="K74" s="37">
        <v>9</v>
      </c>
    </row>
    <row r="75" spans="2:11" ht="15" hidden="1">
      <c r="B75" s="10"/>
      <c r="C75" s="11"/>
      <c r="D75" s="7"/>
      <c r="E75" s="10"/>
      <c r="F75" s="10"/>
      <c r="G75" s="8">
        <f>SUM(E75:F75)</f>
        <v>0</v>
      </c>
      <c r="H75" s="8"/>
      <c r="I75" s="8"/>
      <c r="J75" s="8"/>
      <c r="K75" s="37">
        <v>10</v>
      </c>
    </row>
    <row r="76" spans="7:11" ht="15" hidden="1">
      <c r="G76" s="3">
        <f>SUM(E76:F76)</f>
        <v>0</v>
      </c>
      <c r="K76" s="37">
        <v>11</v>
      </c>
    </row>
    <row r="77" spans="7:11" ht="15" hidden="1">
      <c r="G77" s="3">
        <f>SUM(E77:F77)</f>
        <v>0</v>
      </c>
      <c r="K77" s="37">
        <v>12</v>
      </c>
    </row>
    <row r="78" spans="7:11" ht="15" hidden="1">
      <c r="G78" s="3">
        <f>SUM(E78:F78)</f>
        <v>0</v>
      </c>
      <c r="K78" s="37">
        <v>13</v>
      </c>
    </row>
    <row r="79" spans="2:11" ht="15" hidden="1">
      <c r="B79" s="64"/>
      <c r="C79" s="64"/>
      <c r="D79" s="64"/>
      <c r="E79" s="64"/>
      <c r="F79" s="64"/>
      <c r="G79" s="64"/>
      <c r="H79" s="64"/>
      <c r="I79" s="64"/>
      <c r="J79" s="64"/>
      <c r="K79" s="37">
        <v>14</v>
      </c>
    </row>
    <row r="80" spans="2:11" ht="15">
      <c r="B80" s="71" t="s">
        <v>22</v>
      </c>
      <c r="C80" s="71"/>
      <c r="D80" s="71"/>
      <c r="E80" s="71"/>
      <c r="F80" s="71"/>
      <c r="G80" s="71"/>
      <c r="H80" s="71"/>
      <c r="I80" s="71"/>
      <c r="J80" s="71"/>
      <c r="K80" s="71"/>
    </row>
    <row r="81" spans="2:11" ht="15">
      <c r="B81" s="40">
        <v>65</v>
      </c>
      <c r="C81" s="61" t="s">
        <v>60</v>
      </c>
      <c r="D81" s="62" t="s">
        <v>80</v>
      </c>
      <c r="E81" s="40">
        <v>62</v>
      </c>
      <c r="F81" s="40">
        <v>68</v>
      </c>
      <c r="G81" s="63">
        <v>44</v>
      </c>
      <c r="H81" s="63">
        <v>80</v>
      </c>
      <c r="I81" s="63">
        <v>34</v>
      </c>
      <c r="J81" s="39">
        <f>E81+F81+G81+H81+I81</f>
        <v>288</v>
      </c>
      <c r="K81" s="40">
        <v>1</v>
      </c>
    </row>
    <row r="82" spans="2:11" ht="15">
      <c r="B82" s="38">
        <v>77</v>
      </c>
      <c r="C82" s="44" t="s">
        <v>62</v>
      </c>
      <c r="D82" s="45" t="s">
        <v>40</v>
      </c>
      <c r="E82" s="38">
        <v>51</v>
      </c>
      <c r="F82" s="38">
        <v>58</v>
      </c>
      <c r="G82" s="46">
        <v>52</v>
      </c>
      <c r="H82" s="46">
        <v>34</v>
      </c>
      <c r="I82" s="46">
        <v>40</v>
      </c>
      <c r="J82" s="39">
        <f>E82+F82+G82+H82+I82</f>
        <v>235</v>
      </c>
      <c r="K82" s="38">
        <v>2</v>
      </c>
    </row>
    <row r="83" spans="2:11" ht="15">
      <c r="B83" s="38">
        <v>21</v>
      </c>
      <c r="C83" s="44" t="s">
        <v>53</v>
      </c>
      <c r="D83" s="45" t="s">
        <v>40</v>
      </c>
      <c r="E83" s="38">
        <v>80</v>
      </c>
      <c r="F83" s="38">
        <v>80</v>
      </c>
      <c r="G83" s="46">
        <v>60</v>
      </c>
      <c r="H83" s="46">
        <v>0</v>
      </c>
      <c r="I83" s="46">
        <v>0</v>
      </c>
      <c r="J83" s="39">
        <f>E83+F83+G83+H83+I83</f>
        <v>220</v>
      </c>
      <c r="K83" s="38">
        <v>3</v>
      </c>
    </row>
    <row r="84" spans="2:11" ht="15">
      <c r="B84" s="38">
        <v>91</v>
      </c>
      <c r="C84" s="44" t="s">
        <v>27</v>
      </c>
      <c r="D84" s="45" t="s">
        <v>5</v>
      </c>
      <c r="E84" s="38">
        <v>54</v>
      </c>
      <c r="F84" s="38">
        <v>54</v>
      </c>
      <c r="G84" s="46">
        <v>0</v>
      </c>
      <c r="H84" s="46">
        <v>0</v>
      </c>
      <c r="I84" s="46">
        <v>0</v>
      </c>
      <c r="J84" s="39">
        <f>E84+F84+G84+H84+I84</f>
        <v>108</v>
      </c>
      <c r="K84" s="38">
        <v>4</v>
      </c>
    </row>
    <row r="85" spans="2:11" ht="15">
      <c r="B85" s="38">
        <v>77</v>
      </c>
      <c r="C85" s="44" t="s">
        <v>106</v>
      </c>
      <c r="D85" s="45" t="s">
        <v>77</v>
      </c>
      <c r="E85" s="38">
        <v>0</v>
      </c>
      <c r="F85" s="38">
        <v>0</v>
      </c>
      <c r="G85" s="46">
        <v>80</v>
      </c>
      <c r="H85" s="46">
        <v>0</v>
      </c>
      <c r="I85" s="46">
        <v>0</v>
      </c>
      <c r="J85" s="39">
        <f>E85+F85+G85+H85+I85</f>
        <v>80</v>
      </c>
      <c r="K85" s="38">
        <v>5</v>
      </c>
    </row>
    <row r="86" spans="2:11" ht="15">
      <c r="B86" s="38">
        <v>43</v>
      </c>
      <c r="C86" s="44" t="s">
        <v>107</v>
      </c>
      <c r="D86" s="45" t="s">
        <v>80</v>
      </c>
      <c r="E86" s="38">
        <v>0</v>
      </c>
      <c r="F86" s="38">
        <v>0</v>
      </c>
      <c r="G86" s="46">
        <v>68</v>
      </c>
      <c r="H86" s="46">
        <v>0</v>
      </c>
      <c r="I86" s="46">
        <v>0</v>
      </c>
      <c r="J86" s="39">
        <f>E86+F86+G86+H86+I86</f>
        <v>68</v>
      </c>
      <c r="K86" s="38">
        <v>6</v>
      </c>
    </row>
    <row r="87" spans="2:11" ht="15">
      <c r="B87" s="38">
        <v>77</v>
      </c>
      <c r="C87" s="44" t="s">
        <v>98</v>
      </c>
      <c r="D87" s="45" t="s">
        <v>5</v>
      </c>
      <c r="E87" s="38">
        <v>0</v>
      </c>
      <c r="F87" s="38">
        <v>0</v>
      </c>
      <c r="G87" s="46">
        <v>0</v>
      </c>
      <c r="H87" s="46">
        <v>0</v>
      </c>
      <c r="I87" s="46">
        <v>55</v>
      </c>
      <c r="J87" s="39">
        <f>E87+F87+G87+H87+I87</f>
        <v>55</v>
      </c>
      <c r="K87" s="38">
        <v>7</v>
      </c>
    </row>
    <row r="88" spans="2:11" ht="15" hidden="1">
      <c r="B88" s="21"/>
      <c r="C88" s="28"/>
      <c r="D88" s="29"/>
      <c r="E88" s="21"/>
      <c r="F88" s="21"/>
      <c r="G88" s="30"/>
      <c r="H88" s="30"/>
      <c r="I88" s="30"/>
      <c r="J88" s="39">
        <f>E88+F88+G88+H88+I88</f>
        <v>0</v>
      </c>
      <c r="K88" s="21"/>
    </row>
    <row r="89" spans="5:6" ht="15" hidden="1">
      <c r="E89" s="17"/>
      <c r="F89" s="17"/>
    </row>
    <row r="90" spans="4:7" ht="15" hidden="1">
      <c r="D90" s="1" t="s">
        <v>12</v>
      </c>
      <c r="G90" s="3">
        <f>SUM(E90:F90)</f>
        <v>0</v>
      </c>
    </row>
    <row r="91" ht="15" hidden="1">
      <c r="G91" s="3">
        <f>SUM(E91:F91)</f>
        <v>0</v>
      </c>
    </row>
    <row r="92" spans="2:11" ht="15">
      <c r="B92" s="66" t="s">
        <v>19</v>
      </c>
      <c r="C92" s="66"/>
      <c r="D92" s="66"/>
      <c r="E92" s="66"/>
      <c r="F92" s="66"/>
      <c r="G92" s="66"/>
      <c r="H92" s="66"/>
      <c r="I92" s="66"/>
      <c r="J92" s="66"/>
      <c r="K92" s="66"/>
    </row>
    <row r="93" spans="2:10" ht="15" hidden="1">
      <c r="B93" s="10"/>
      <c r="C93" s="11"/>
      <c r="D93" s="7"/>
      <c r="E93" s="10"/>
      <c r="F93" s="10"/>
      <c r="G93" s="8"/>
      <c r="H93" s="8"/>
      <c r="I93" s="8"/>
      <c r="J93" s="8"/>
    </row>
    <row r="94" spans="2:11" ht="15">
      <c r="B94" s="40">
        <v>46</v>
      </c>
      <c r="C94" s="61" t="s">
        <v>28</v>
      </c>
      <c r="D94" s="62" t="s">
        <v>5</v>
      </c>
      <c r="E94" s="40">
        <v>80</v>
      </c>
      <c r="F94" s="40">
        <v>80</v>
      </c>
      <c r="G94" s="63">
        <v>60</v>
      </c>
      <c r="H94" s="63">
        <v>60</v>
      </c>
      <c r="I94" s="63">
        <v>0</v>
      </c>
      <c r="J94" s="39">
        <f>E94+F94+G94+H94+I94</f>
        <v>280</v>
      </c>
      <c r="K94" s="40">
        <v>1</v>
      </c>
    </row>
    <row r="95" spans="2:11" ht="15">
      <c r="B95" s="38">
        <v>97</v>
      </c>
      <c r="C95" s="44" t="s">
        <v>29</v>
      </c>
      <c r="D95" s="45" t="s">
        <v>5</v>
      </c>
      <c r="E95" s="38">
        <v>51</v>
      </c>
      <c r="F95" s="38">
        <v>0</v>
      </c>
      <c r="G95" s="46">
        <v>68</v>
      </c>
      <c r="H95" s="46">
        <v>0</v>
      </c>
      <c r="I95" s="46">
        <v>37</v>
      </c>
      <c r="J95" s="39">
        <f>E95+F95+G95+H95+I95</f>
        <v>156</v>
      </c>
      <c r="K95" s="32">
        <v>2</v>
      </c>
    </row>
    <row r="96" spans="2:11" ht="15">
      <c r="B96" s="38">
        <v>13</v>
      </c>
      <c r="C96" s="44" t="s">
        <v>110</v>
      </c>
      <c r="D96" s="45" t="s">
        <v>80</v>
      </c>
      <c r="E96" s="38">
        <v>0</v>
      </c>
      <c r="F96" s="38">
        <v>0</v>
      </c>
      <c r="G96" s="46">
        <v>80</v>
      </c>
      <c r="H96" s="46">
        <v>0</v>
      </c>
      <c r="I96" s="46">
        <v>0</v>
      </c>
      <c r="J96" s="39">
        <f>E96+F96+G96+H96+I96</f>
        <v>80</v>
      </c>
      <c r="K96" s="58">
        <v>3</v>
      </c>
    </row>
    <row r="97" spans="2:11" ht="15">
      <c r="B97" s="38">
        <v>93</v>
      </c>
      <c r="C97" s="44" t="s">
        <v>91</v>
      </c>
      <c r="D97" s="45" t="s">
        <v>84</v>
      </c>
      <c r="E97" s="38">
        <v>0</v>
      </c>
      <c r="F97" s="38">
        <v>0</v>
      </c>
      <c r="G97" s="46">
        <v>0</v>
      </c>
      <c r="H97" s="46">
        <v>0</v>
      </c>
      <c r="I97" s="46">
        <v>60</v>
      </c>
      <c r="J97" s="39">
        <f>E97+F97+G97+H97+I97</f>
        <v>60</v>
      </c>
      <c r="K97" s="20">
        <v>4</v>
      </c>
    </row>
    <row r="98" spans="2:11" ht="15">
      <c r="B98" s="38">
        <v>25</v>
      </c>
      <c r="C98" s="44" t="s">
        <v>96</v>
      </c>
      <c r="D98" s="45" t="s">
        <v>18</v>
      </c>
      <c r="E98" s="38">
        <v>0</v>
      </c>
      <c r="F98" s="38">
        <v>68</v>
      </c>
      <c r="G98" s="46">
        <v>0</v>
      </c>
      <c r="H98" s="46">
        <v>0</v>
      </c>
      <c r="I98" s="46">
        <v>0</v>
      </c>
      <c r="J98" s="39">
        <f>E98+F98+G98+H98+I98</f>
        <v>68</v>
      </c>
      <c r="K98" s="20">
        <v>5</v>
      </c>
    </row>
    <row r="99" spans="7:9" ht="15" hidden="1">
      <c r="G99" s="8">
        <f>SUM(E99:F99)</f>
        <v>0</v>
      </c>
      <c r="H99" s="36"/>
      <c r="I99" s="36"/>
    </row>
    <row r="100" spans="2:10" ht="15" hidden="1">
      <c r="B100" s="77" t="s">
        <v>15</v>
      </c>
      <c r="C100" s="77"/>
      <c r="D100" s="77"/>
      <c r="E100" s="77"/>
      <c r="F100" s="77"/>
      <c r="G100" s="77"/>
      <c r="H100" s="77"/>
      <c r="I100" s="77"/>
      <c r="J100" s="77"/>
    </row>
    <row r="101" spans="2:10" ht="15" hidden="1">
      <c r="B101" s="10">
        <v>71</v>
      </c>
      <c r="C101" s="11" t="s">
        <v>36</v>
      </c>
      <c r="D101" s="7" t="s">
        <v>23</v>
      </c>
      <c r="E101" s="10">
        <v>40</v>
      </c>
      <c r="F101" s="10">
        <v>40</v>
      </c>
      <c r="G101" s="8">
        <f>SUM(E101:F101)</f>
        <v>80</v>
      </c>
      <c r="H101" s="8"/>
      <c r="I101" s="8"/>
      <c r="J101" s="8">
        <v>1</v>
      </c>
    </row>
    <row r="102" spans="2:10" ht="15" hidden="1">
      <c r="B102" s="2">
        <v>16</v>
      </c>
      <c r="C102" s="4" t="s">
        <v>35</v>
      </c>
      <c r="D102" s="1" t="s">
        <v>58</v>
      </c>
      <c r="E102" s="12">
        <v>34</v>
      </c>
      <c r="F102" s="10">
        <v>34</v>
      </c>
      <c r="G102" s="8">
        <f>SUM(E102:F102)</f>
        <v>68</v>
      </c>
      <c r="H102" s="8"/>
      <c r="I102" s="8"/>
      <c r="J102" s="8">
        <v>2</v>
      </c>
    </row>
    <row r="103" spans="2:10" ht="16.5" customHeight="1" hidden="1">
      <c r="B103" s="10"/>
      <c r="C103" s="11"/>
      <c r="D103" s="7"/>
      <c r="E103" s="10"/>
      <c r="F103" s="10"/>
      <c r="G103" s="8"/>
      <c r="H103" s="8"/>
      <c r="I103" s="8"/>
      <c r="J103" s="8"/>
    </row>
    <row r="104" ht="16.5" customHeight="1" hidden="1"/>
    <row r="105" spans="5:6" ht="15" customHeight="1" hidden="1">
      <c r="E105" s="17"/>
      <c r="F105" s="17"/>
    </row>
    <row r="106" spans="7:10" ht="15" hidden="1">
      <c r="G106" s="3">
        <f>SUM(E106:F106)</f>
        <v>0</v>
      </c>
      <c r="J106" s="3">
        <v>4</v>
      </c>
    </row>
    <row r="107" spans="2:9" ht="15" hidden="1">
      <c r="B107" s="64"/>
      <c r="C107" s="64"/>
      <c r="D107" s="64"/>
      <c r="E107" s="64"/>
      <c r="F107" s="64"/>
      <c r="G107" s="64"/>
      <c r="H107" s="34"/>
      <c r="I107" s="34"/>
    </row>
    <row r="108" spans="2:10" ht="15" hidden="1">
      <c r="B108" s="77" t="s">
        <v>16</v>
      </c>
      <c r="C108" s="77"/>
      <c r="D108" s="77"/>
      <c r="E108" s="77"/>
      <c r="F108" s="77"/>
      <c r="G108" s="77"/>
      <c r="H108" s="77"/>
      <c r="I108" s="77"/>
      <c r="J108" s="77"/>
    </row>
    <row r="109" spans="2:10" ht="15" hidden="1">
      <c r="B109" s="10">
        <v>51</v>
      </c>
      <c r="C109" s="11" t="s">
        <v>42</v>
      </c>
      <c r="D109" s="7" t="s">
        <v>40</v>
      </c>
      <c r="E109" s="2">
        <v>34</v>
      </c>
      <c r="F109" s="10">
        <v>40</v>
      </c>
      <c r="G109" s="8">
        <f>SUM(E109:F109)</f>
        <v>74</v>
      </c>
      <c r="H109" s="8"/>
      <c r="I109" s="8"/>
      <c r="J109" s="8">
        <v>1</v>
      </c>
    </row>
    <row r="110" spans="2:10" ht="15" hidden="1">
      <c r="B110" s="10">
        <v>33</v>
      </c>
      <c r="C110" s="11" t="s">
        <v>37</v>
      </c>
      <c r="D110" s="7" t="s">
        <v>59</v>
      </c>
      <c r="E110" s="10">
        <v>40</v>
      </c>
      <c r="F110" s="10">
        <v>34</v>
      </c>
      <c r="G110" s="8">
        <f>SUM(E110:F110)</f>
        <v>74</v>
      </c>
      <c r="H110" s="8"/>
      <c r="I110" s="8"/>
      <c r="J110" s="8">
        <v>2</v>
      </c>
    </row>
    <row r="111" ht="15" hidden="1"/>
    <row r="112" ht="15" hidden="1">
      <c r="G112" s="3">
        <f>SUM(E112:F112)</f>
        <v>0</v>
      </c>
    </row>
    <row r="113" spans="2:11" ht="15">
      <c r="B113" s="67" t="s">
        <v>65</v>
      </c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 ht="15">
      <c r="B114" s="40">
        <v>91</v>
      </c>
      <c r="C114" s="61" t="s">
        <v>66</v>
      </c>
      <c r="D114" s="62" t="s">
        <v>99</v>
      </c>
      <c r="E114" s="40">
        <v>0</v>
      </c>
      <c r="F114" s="40">
        <v>0</v>
      </c>
      <c r="G114" s="40">
        <v>80</v>
      </c>
      <c r="H114" s="40">
        <v>0</v>
      </c>
      <c r="I114" s="40">
        <v>0</v>
      </c>
      <c r="J114" s="39">
        <f>E114+F114+G114+H114+I114</f>
        <v>80</v>
      </c>
      <c r="K114" s="39">
        <v>1</v>
      </c>
    </row>
    <row r="115" spans="2:11" ht="15">
      <c r="B115" s="38">
        <v>26</v>
      </c>
      <c r="C115" s="44" t="s">
        <v>111</v>
      </c>
      <c r="D115" s="45" t="s">
        <v>80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9">
        <f>E115+F115+G115+H115+I115</f>
        <v>0</v>
      </c>
      <c r="K115" s="8">
        <v>2</v>
      </c>
    </row>
    <row r="116" spans="2:11" ht="15" hidden="1">
      <c r="B116" s="31"/>
      <c r="D116" s="1" t="s">
        <v>12</v>
      </c>
      <c r="E116" s="31"/>
      <c r="F116" s="31"/>
      <c r="G116" s="31"/>
      <c r="H116" s="34"/>
      <c r="I116" s="34"/>
      <c r="J116" s="8" t="e">
        <f>E116+F116+G116+#REF!+H116+I116</f>
        <v>#REF!</v>
      </c>
      <c r="K116" s="3"/>
    </row>
    <row r="117" spans="2:11" ht="15" hidden="1">
      <c r="B117" s="31"/>
      <c r="E117" s="31"/>
      <c r="F117" s="31"/>
      <c r="G117" s="31"/>
      <c r="H117" s="34"/>
      <c r="I117" s="34"/>
      <c r="J117" s="8" t="e">
        <f>E117+F117+G117+#REF!+H117+I117</f>
        <v>#REF!</v>
      </c>
      <c r="K117" s="3"/>
    </row>
    <row r="118" spans="2:11" ht="15" hidden="1">
      <c r="B118" s="32"/>
      <c r="C118" s="11"/>
      <c r="D118" s="7"/>
      <c r="E118" s="32"/>
      <c r="F118" s="32"/>
      <c r="G118" s="32"/>
      <c r="H118" s="35"/>
      <c r="I118" s="35"/>
      <c r="J118" s="8" t="e">
        <f>E118+F118+G118+#REF!+H118+I118</f>
        <v>#REF!</v>
      </c>
      <c r="K118" s="8"/>
    </row>
    <row r="119" spans="2:11" ht="15" hidden="1">
      <c r="B119" s="31"/>
      <c r="E119" s="31"/>
      <c r="F119" s="31"/>
      <c r="G119" s="31"/>
      <c r="H119" s="34"/>
      <c r="I119" s="34"/>
      <c r="J119" s="8" t="e">
        <f>E119+F119+G119+#REF!+H119+I119</f>
        <v>#REF!</v>
      </c>
      <c r="K119" s="3"/>
    </row>
    <row r="120" spans="2:11" ht="15">
      <c r="B120" s="67" t="s">
        <v>113</v>
      </c>
      <c r="C120" s="67"/>
      <c r="D120" s="67"/>
      <c r="E120" s="67"/>
      <c r="F120" s="67"/>
      <c r="G120" s="67"/>
      <c r="H120" s="67"/>
      <c r="I120" s="67"/>
      <c r="J120" s="67"/>
      <c r="K120" s="67"/>
    </row>
    <row r="121" spans="2:11" ht="15">
      <c r="B121" s="40">
        <v>73</v>
      </c>
      <c r="C121" s="61" t="s">
        <v>114</v>
      </c>
      <c r="D121" s="62" t="s">
        <v>112</v>
      </c>
      <c r="E121" s="40">
        <v>0</v>
      </c>
      <c r="F121" s="40">
        <v>0</v>
      </c>
      <c r="G121" s="40">
        <v>80</v>
      </c>
      <c r="H121" s="40">
        <v>0</v>
      </c>
      <c r="I121" s="40">
        <v>0</v>
      </c>
      <c r="J121" s="39">
        <f>E121+F121+G121+H121+I121</f>
        <v>80</v>
      </c>
      <c r="K121" s="39">
        <v>1</v>
      </c>
    </row>
    <row r="122" spans="2:11" ht="15">
      <c r="B122" s="67" t="s">
        <v>15</v>
      </c>
      <c r="C122" s="67"/>
      <c r="D122" s="67"/>
      <c r="E122" s="67"/>
      <c r="F122" s="67"/>
      <c r="G122" s="67"/>
      <c r="H122" s="67"/>
      <c r="I122" s="67"/>
      <c r="J122" s="67"/>
      <c r="K122" s="67"/>
    </row>
    <row r="123" spans="2:11" ht="15">
      <c r="B123" s="40">
        <v>71</v>
      </c>
      <c r="C123" s="61" t="s">
        <v>36</v>
      </c>
      <c r="D123" s="62" t="s">
        <v>8</v>
      </c>
      <c r="E123" s="40">
        <v>80</v>
      </c>
      <c r="F123" s="40">
        <v>80</v>
      </c>
      <c r="G123" s="40">
        <v>80</v>
      </c>
      <c r="H123" s="40">
        <v>0</v>
      </c>
      <c r="I123" s="40">
        <v>80</v>
      </c>
      <c r="J123" s="39">
        <f>E123+F123+G123+H123+I123</f>
        <v>320</v>
      </c>
      <c r="K123" s="39">
        <v>1</v>
      </c>
    </row>
    <row r="124" spans="2:11" ht="15">
      <c r="B124" s="38">
        <v>52</v>
      </c>
      <c r="C124" s="44" t="s">
        <v>67</v>
      </c>
      <c r="D124" s="45" t="s">
        <v>40</v>
      </c>
      <c r="E124" s="38">
        <v>68</v>
      </c>
      <c r="F124" s="38">
        <v>0</v>
      </c>
      <c r="G124" s="38">
        <v>0</v>
      </c>
      <c r="H124" s="38">
        <v>0</v>
      </c>
      <c r="I124" s="38">
        <v>0</v>
      </c>
      <c r="J124" s="39">
        <f>E124+F124+G124+H124+I124</f>
        <v>68</v>
      </c>
      <c r="K124" s="8">
        <v>2</v>
      </c>
    </row>
    <row r="125" spans="2:11" ht="15">
      <c r="B125" s="38">
        <v>18</v>
      </c>
      <c r="C125" s="44" t="s">
        <v>68</v>
      </c>
      <c r="D125" s="45" t="s">
        <v>99</v>
      </c>
      <c r="E125" s="38">
        <v>0</v>
      </c>
      <c r="F125" s="38">
        <v>0</v>
      </c>
      <c r="G125" s="38">
        <v>68</v>
      </c>
      <c r="H125" s="38">
        <v>0</v>
      </c>
      <c r="I125" s="38">
        <v>0</v>
      </c>
      <c r="J125" s="39">
        <f>E125+F125+G125+H125+I125</f>
        <v>68</v>
      </c>
      <c r="K125" s="8">
        <v>2</v>
      </c>
    </row>
    <row r="126" spans="2:11" ht="16.5" customHeight="1">
      <c r="B126" s="38">
        <v>2</v>
      </c>
      <c r="C126" s="44" t="s">
        <v>100</v>
      </c>
      <c r="D126" s="45" t="s">
        <v>99</v>
      </c>
      <c r="E126" s="38">
        <v>0</v>
      </c>
      <c r="F126" s="38">
        <v>0</v>
      </c>
      <c r="G126" s="38">
        <v>60</v>
      </c>
      <c r="H126" s="38">
        <v>0</v>
      </c>
      <c r="I126" s="38">
        <v>0</v>
      </c>
      <c r="J126" s="39">
        <f>E126+F126+G126+H126+I126</f>
        <v>60</v>
      </c>
      <c r="K126" s="8">
        <v>4</v>
      </c>
    </row>
    <row r="127" spans="2:11" ht="16.5" customHeight="1">
      <c r="B127" s="38">
        <v>96</v>
      </c>
      <c r="C127" s="44" t="s">
        <v>69</v>
      </c>
      <c r="D127" s="45" t="s">
        <v>77</v>
      </c>
      <c r="E127" s="38">
        <v>0</v>
      </c>
      <c r="F127" s="38">
        <v>0</v>
      </c>
      <c r="G127" s="38">
        <v>52</v>
      </c>
      <c r="H127" s="38">
        <v>0</v>
      </c>
      <c r="I127" s="38">
        <v>0</v>
      </c>
      <c r="J127" s="39">
        <f>E127+F127+G127+H127+I127</f>
        <v>52</v>
      </c>
      <c r="K127" s="8">
        <v>5</v>
      </c>
    </row>
    <row r="128" spans="2:11" ht="15" hidden="1">
      <c r="B128" s="31"/>
      <c r="E128" s="31"/>
      <c r="F128" s="31"/>
      <c r="G128" s="31"/>
      <c r="H128" s="34"/>
      <c r="I128" s="34"/>
      <c r="J128" s="3">
        <f>SUM(E128:G128)</f>
        <v>0</v>
      </c>
      <c r="K128" s="3">
        <v>4</v>
      </c>
    </row>
    <row r="129" spans="2:11" ht="15" hidden="1">
      <c r="B129" s="64"/>
      <c r="C129" s="64"/>
      <c r="D129" s="64"/>
      <c r="E129" s="64"/>
      <c r="F129" s="64"/>
      <c r="G129" s="64"/>
      <c r="H129" s="64"/>
      <c r="I129" s="64"/>
      <c r="J129" s="64"/>
      <c r="K129" s="3"/>
    </row>
    <row r="130" spans="2:11" ht="15">
      <c r="B130" s="67" t="s">
        <v>16</v>
      </c>
      <c r="C130" s="67"/>
      <c r="D130" s="67"/>
      <c r="E130" s="67"/>
      <c r="F130" s="67"/>
      <c r="G130" s="67"/>
      <c r="H130" s="67"/>
      <c r="I130" s="67"/>
      <c r="J130" s="67"/>
      <c r="K130" s="67"/>
    </row>
    <row r="131" spans="2:11" ht="15">
      <c r="B131" s="40">
        <v>51</v>
      </c>
      <c r="C131" s="61" t="s">
        <v>42</v>
      </c>
      <c r="D131" s="62" t="s">
        <v>40</v>
      </c>
      <c r="E131" s="40">
        <v>80</v>
      </c>
      <c r="F131" s="40">
        <v>80</v>
      </c>
      <c r="G131" s="40">
        <v>0</v>
      </c>
      <c r="H131" s="40">
        <v>0</v>
      </c>
      <c r="I131" s="40">
        <v>40</v>
      </c>
      <c r="J131" s="39">
        <f>E131+F131+G131+H131+I131</f>
        <v>200</v>
      </c>
      <c r="K131" s="39">
        <v>1</v>
      </c>
    </row>
    <row r="132" spans="2:11" ht="15">
      <c r="B132" s="38">
        <v>33</v>
      </c>
      <c r="C132" s="44" t="s">
        <v>37</v>
      </c>
      <c r="D132" s="45" t="s">
        <v>8</v>
      </c>
      <c r="E132" s="38">
        <v>68</v>
      </c>
      <c r="F132" s="38">
        <v>0</v>
      </c>
      <c r="G132" s="38">
        <v>0</v>
      </c>
      <c r="H132" s="38">
        <v>0</v>
      </c>
      <c r="I132" s="38">
        <v>0</v>
      </c>
      <c r="J132" s="39">
        <f>E132+F132+G132+H132+I132</f>
        <v>68</v>
      </c>
      <c r="K132" s="8">
        <v>2</v>
      </c>
    </row>
    <row r="133" spans="2:11" ht="15">
      <c r="B133" s="65" t="s">
        <v>17</v>
      </c>
      <c r="C133" s="65"/>
      <c r="D133" s="65"/>
      <c r="E133" s="65"/>
      <c r="F133" s="65"/>
      <c r="G133" s="65"/>
      <c r="H133" s="65"/>
      <c r="I133" s="65"/>
      <c r="J133" s="65"/>
      <c r="K133" s="65"/>
    </row>
    <row r="134" spans="2:11" ht="15">
      <c r="B134" s="40">
        <v>77</v>
      </c>
      <c r="C134" s="61" t="s">
        <v>41</v>
      </c>
      <c r="D134" s="62" t="s">
        <v>84</v>
      </c>
      <c r="E134" s="40">
        <v>15</v>
      </c>
      <c r="F134" s="40">
        <v>80</v>
      </c>
      <c r="G134" s="63">
        <v>80</v>
      </c>
      <c r="H134" s="63">
        <v>80</v>
      </c>
      <c r="I134" s="63">
        <v>60</v>
      </c>
      <c r="J134" s="39">
        <f>E134+F134+G134+H134+I134</f>
        <v>315</v>
      </c>
      <c r="K134" s="89">
        <v>1</v>
      </c>
    </row>
    <row r="135" spans="2:11" ht="15">
      <c r="B135" s="38">
        <v>7</v>
      </c>
      <c r="C135" s="44" t="s">
        <v>78</v>
      </c>
      <c r="D135" s="45" t="s">
        <v>40</v>
      </c>
      <c r="E135" s="38">
        <v>40</v>
      </c>
      <c r="F135" s="38">
        <v>45</v>
      </c>
      <c r="G135" s="46">
        <v>68</v>
      </c>
      <c r="H135" s="46">
        <v>80</v>
      </c>
      <c r="I135" s="46">
        <v>45</v>
      </c>
      <c r="J135" s="39">
        <f>E135+F135+G135+H135+I135</f>
        <v>278</v>
      </c>
      <c r="K135" s="90">
        <v>2</v>
      </c>
    </row>
    <row r="136" spans="2:11" ht="15">
      <c r="B136" s="54">
        <v>91</v>
      </c>
      <c r="C136" s="44" t="s">
        <v>48</v>
      </c>
      <c r="D136" s="45" t="s">
        <v>18</v>
      </c>
      <c r="E136" s="38">
        <v>0</v>
      </c>
      <c r="F136" s="38">
        <v>68</v>
      </c>
      <c r="G136" s="46">
        <v>60</v>
      </c>
      <c r="H136" s="46">
        <v>68</v>
      </c>
      <c r="I136" s="46">
        <v>51</v>
      </c>
      <c r="J136" s="39">
        <f>E136+F136+G136+H136+I136</f>
        <v>247</v>
      </c>
      <c r="K136" s="90">
        <v>3</v>
      </c>
    </row>
    <row r="137" spans="2:11" ht="15">
      <c r="B137" s="38">
        <v>92</v>
      </c>
      <c r="C137" s="44" t="s">
        <v>61</v>
      </c>
      <c r="D137" s="45" t="s">
        <v>18</v>
      </c>
      <c r="E137" s="38">
        <v>74</v>
      </c>
      <c r="F137" s="38">
        <v>54</v>
      </c>
      <c r="G137" s="46">
        <v>0</v>
      </c>
      <c r="H137" s="46">
        <v>0</v>
      </c>
      <c r="I137" s="46">
        <v>0</v>
      </c>
      <c r="J137" s="39">
        <f>E137+F137+G137+H137+I137</f>
        <v>128</v>
      </c>
      <c r="K137" s="90">
        <v>4</v>
      </c>
    </row>
    <row r="138" spans="2:11" ht="15">
      <c r="B138" s="38">
        <v>51</v>
      </c>
      <c r="C138" s="44" t="s">
        <v>39</v>
      </c>
      <c r="D138" s="45" t="s">
        <v>40</v>
      </c>
      <c r="E138" s="38">
        <v>0</v>
      </c>
      <c r="F138" s="38">
        <v>0</v>
      </c>
      <c r="G138" s="46">
        <v>0</v>
      </c>
      <c r="H138" s="46">
        <v>68</v>
      </c>
      <c r="I138" s="46">
        <v>0</v>
      </c>
      <c r="J138" s="39">
        <f>E138+F138+G138+H138+I138</f>
        <v>68</v>
      </c>
      <c r="K138" s="90">
        <v>5</v>
      </c>
    </row>
    <row r="139" spans="5:10" ht="15" hidden="1">
      <c r="E139" s="10"/>
      <c r="F139" s="10"/>
      <c r="G139" s="8">
        <f>SUM(E139:F139)</f>
        <v>0</v>
      </c>
      <c r="H139" s="8"/>
      <c r="I139" s="8"/>
      <c r="J139" s="8"/>
    </row>
    <row r="140" spans="2:10" ht="17.25" customHeight="1" hidden="1">
      <c r="B140" s="69"/>
      <c r="C140" s="69"/>
      <c r="D140" s="69"/>
      <c r="E140" s="69"/>
      <c r="F140" s="69"/>
      <c r="G140" s="69"/>
      <c r="H140" s="69"/>
      <c r="I140" s="69"/>
      <c r="J140" s="69"/>
    </row>
    <row r="141" spans="2:11" ht="15">
      <c r="B141" s="70" t="s">
        <v>21</v>
      </c>
      <c r="C141" s="71"/>
      <c r="D141" s="71"/>
      <c r="E141" s="71"/>
      <c r="F141" s="71"/>
      <c r="G141" s="71"/>
      <c r="H141" s="71"/>
      <c r="I141" s="71"/>
      <c r="J141" s="71"/>
      <c r="K141" s="71"/>
    </row>
    <row r="142" spans="2:11" ht="15" customHeight="1">
      <c r="B142" s="40">
        <v>94</v>
      </c>
      <c r="C142" s="61" t="s">
        <v>32</v>
      </c>
      <c r="D142" s="62" t="s">
        <v>18</v>
      </c>
      <c r="E142" s="40">
        <v>66</v>
      </c>
      <c r="F142" s="40">
        <v>64</v>
      </c>
      <c r="G142" s="63">
        <v>68</v>
      </c>
      <c r="H142" s="63">
        <v>68</v>
      </c>
      <c r="I142" s="63">
        <v>60</v>
      </c>
      <c r="J142" s="39">
        <f aca="true" t="shared" si="0" ref="J142:J149">E142+F142+G142+H142+I142</f>
        <v>326</v>
      </c>
      <c r="K142" s="89">
        <v>1</v>
      </c>
    </row>
    <row r="143" spans="2:11" ht="15">
      <c r="B143" s="38">
        <v>93</v>
      </c>
      <c r="C143" s="44" t="s">
        <v>31</v>
      </c>
      <c r="D143" s="45" t="s">
        <v>18</v>
      </c>
      <c r="E143" s="38">
        <v>56</v>
      </c>
      <c r="F143" s="38">
        <v>56</v>
      </c>
      <c r="G143" s="46">
        <v>52</v>
      </c>
      <c r="H143" s="46">
        <v>60</v>
      </c>
      <c r="I143" s="46">
        <v>45</v>
      </c>
      <c r="J143" s="39">
        <f t="shared" si="0"/>
        <v>269</v>
      </c>
      <c r="K143" s="90">
        <v>2</v>
      </c>
    </row>
    <row r="144" spans="2:11" ht="15">
      <c r="B144" s="58">
        <v>46</v>
      </c>
      <c r="C144" s="11" t="s">
        <v>33</v>
      </c>
      <c r="D144" s="7" t="s">
        <v>8</v>
      </c>
      <c r="E144" s="58">
        <v>77</v>
      </c>
      <c r="F144" s="38">
        <v>13</v>
      </c>
      <c r="G144" s="23">
        <v>60</v>
      </c>
      <c r="H144" s="23">
        <v>80</v>
      </c>
      <c r="I144" s="23">
        <v>0</v>
      </c>
      <c r="J144" s="39">
        <f t="shared" si="0"/>
        <v>230</v>
      </c>
      <c r="K144" s="90">
        <v>3</v>
      </c>
    </row>
    <row r="145" spans="2:11" ht="15" hidden="1">
      <c r="B145" s="38">
        <v>1</v>
      </c>
      <c r="C145" s="44" t="s">
        <v>55</v>
      </c>
      <c r="D145" s="50" t="s">
        <v>23</v>
      </c>
      <c r="E145" s="38"/>
      <c r="F145" s="38"/>
      <c r="G145" s="46"/>
      <c r="H145" s="46"/>
      <c r="I145" s="46"/>
      <c r="J145" s="39">
        <f t="shared" si="0"/>
        <v>0</v>
      </c>
      <c r="K145" s="90">
        <v>4</v>
      </c>
    </row>
    <row r="146" spans="2:11" ht="15">
      <c r="B146" s="38">
        <v>49</v>
      </c>
      <c r="C146" s="44" t="s">
        <v>56</v>
      </c>
      <c r="D146" s="45" t="s">
        <v>5</v>
      </c>
      <c r="E146" s="38">
        <v>61</v>
      </c>
      <c r="F146" s="38">
        <v>80</v>
      </c>
      <c r="G146" s="46">
        <v>80</v>
      </c>
      <c r="H146" s="46">
        <v>0</v>
      </c>
      <c r="I146" s="46">
        <v>0</v>
      </c>
      <c r="J146" s="39">
        <f t="shared" si="0"/>
        <v>221</v>
      </c>
      <c r="K146" s="90">
        <v>4</v>
      </c>
    </row>
    <row r="147" spans="2:11" ht="15">
      <c r="B147" s="38">
        <v>68</v>
      </c>
      <c r="C147" s="44" t="s">
        <v>46</v>
      </c>
      <c r="D147" s="45" t="s">
        <v>13</v>
      </c>
      <c r="E147" s="38">
        <v>20</v>
      </c>
      <c r="F147" s="38">
        <v>58</v>
      </c>
      <c r="G147" s="46">
        <v>0</v>
      </c>
      <c r="H147" s="46">
        <v>52</v>
      </c>
      <c r="I147" s="46">
        <v>51</v>
      </c>
      <c r="J147" s="39">
        <f t="shared" si="0"/>
        <v>181</v>
      </c>
      <c r="K147" s="90">
        <v>5</v>
      </c>
    </row>
    <row r="148" spans="2:11" ht="15">
      <c r="B148" s="38">
        <v>43</v>
      </c>
      <c r="C148" s="44" t="s">
        <v>30</v>
      </c>
      <c r="D148" s="45" t="s">
        <v>5</v>
      </c>
      <c r="E148" s="38">
        <v>22</v>
      </c>
      <c r="F148" s="38">
        <v>21</v>
      </c>
      <c r="G148" s="46">
        <v>0</v>
      </c>
      <c r="H148" s="46">
        <v>43</v>
      </c>
      <c r="I148" s="46">
        <v>39</v>
      </c>
      <c r="J148" s="39">
        <f t="shared" si="0"/>
        <v>125</v>
      </c>
      <c r="K148" s="90">
        <v>6</v>
      </c>
    </row>
    <row r="149" spans="2:11" ht="15">
      <c r="B149" s="58">
        <v>49</v>
      </c>
      <c r="C149" s="11" t="s">
        <v>92</v>
      </c>
      <c r="D149" s="7" t="s">
        <v>5</v>
      </c>
      <c r="E149" s="58">
        <v>0</v>
      </c>
      <c r="F149" s="38">
        <v>0</v>
      </c>
      <c r="G149" s="23">
        <v>0</v>
      </c>
      <c r="H149" s="23">
        <v>11</v>
      </c>
      <c r="I149" s="23">
        <v>0</v>
      </c>
      <c r="J149" s="39">
        <f t="shared" si="0"/>
        <v>11</v>
      </c>
      <c r="K149" s="90">
        <v>7</v>
      </c>
    </row>
    <row r="150" spans="2:11" ht="15">
      <c r="B150" s="72"/>
      <c r="C150" s="72"/>
      <c r="D150" s="72"/>
      <c r="E150" s="72"/>
      <c r="F150" s="72"/>
      <c r="G150" s="72"/>
      <c r="H150" s="72"/>
      <c r="I150" s="72"/>
      <c r="J150" s="72"/>
      <c r="K150" s="72"/>
    </row>
    <row r="152" spans="1:11" ht="30">
      <c r="A152" s="5"/>
      <c r="B152" s="78" t="s">
        <v>20</v>
      </c>
      <c r="C152" s="78"/>
      <c r="D152" s="78"/>
      <c r="E152" s="13" t="s">
        <v>70</v>
      </c>
      <c r="F152" s="13" t="s">
        <v>72</v>
      </c>
      <c r="G152" s="13" t="s">
        <v>73</v>
      </c>
      <c r="H152" s="13" t="s">
        <v>71</v>
      </c>
      <c r="I152" s="13" t="s">
        <v>74</v>
      </c>
      <c r="J152" s="43" t="s">
        <v>3</v>
      </c>
      <c r="K152" s="43" t="s">
        <v>4</v>
      </c>
    </row>
    <row r="153" spans="1:11" ht="24" customHeight="1">
      <c r="A153" s="5"/>
      <c r="B153" s="79" t="s">
        <v>7</v>
      </c>
      <c r="C153" s="79"/>
      <c r="D153" s="79"/>
      <c r="E153" s="39">
        <v>508</v>
      </c>
      <c r="F153" s="39">
        <v>477</v>
      </c>
      <c r="G153" s="39">
        <v>0</v>
      </c>
      <c r="H153" s="39">
        <v>482</v>
      </c>
      <c r="I153" s="39">
        <v>424</v>
      </c>
      <c r="J153" s="39">
        <f aca="true" t="shared" si="1" ref="J153:J158">E153+F153+G153+H153+I153</f>
        <v>1891</v>
      </c>
      <c r="K153" s="39">
        <v>1</v>
      </c>
    </row>
    <row r="154" spans="1:11" ht="24" customHeight="1">
      <c r="A154" s="5"/>
      <c r="B154" s="68" t="s">
        <v>5</v>
      </c>
      <c r="C154" s="68"/>
      <c r="D154" s="68"/>
      <c r="E154" s="8">
        <v>397</v>
      </c>
      <c r="F154" s="8">
        <v>409</v>
      </c>
      <c r="G154" s="8">
        <v>0</v>
      </c>
      <c r="H154" s="8">
        <v>309</v>
      </c>
      <c r="I154" s="8">
        <v>378</v>
      </c>
      <c r="J154" s="39">
        <f t="shared" si="1"/>
        <v>1493</v>
      </c>
      <c r="K154" s="8">
        <v>2</v>
      </c>
    </row>
    <row r="155" spans="1:11" ht="24" customHeight="1">
      <c r="A155" s="5"/>
      <c r="B155" s="68" t="s">
        <v>8</v>
      </c>
      <c r="C155" s="68"/>
      <c r="D155" s="68"/>
      <c r="E155" s="8">
        <v>356</v>
      </c>
      <c r="F155" s="8">
        <v>156</v>
      </c>
      <c r="G155" s="8">
        <v>0</v>
      </c>
      <c r="H155" s="8">
        <v>230</v>
      </c>
      <c r="I155" s="8">
        <v>141</v>
      </c>
      <c r="J155" s="39">
        <f t="shared" si="1"/>
        <v>883</v>
      </c>
      <c r="K155" s="41">
        <v>3</v>
      </c>
    </row>
    <row r="156" spans="1:11" ht="24" customHeight="1">
      <c r="A156" s="5"/>
      <c r="B156" s="73" t="s">
        <v>84</v>
      </c>
      <c r="C156" s="74"/>
      <c r="D156" s="75"/>
      <c r="E156" s="8">
        <v>55</v>
      </c>
      <c r="F156" s="8">
        <v>119</v>
      </c>
      <c r="G156" s="8">
        <v>0</v>
      </c>
      <c r="H156" s="8">
        <v>132</v>
      </c>
      <c r="I156" s="8">
        <v>174</v>
      </c>
      <c r="J156" s="39">
        <f t="shared" si="1"/>
        <v>480</v>
      </c>
      <c r="K156" s="41">
        <v>4</v>
      </c>
    </row>
    <row r="157" spans="1:11" ht="24" customHeight="1">
      <c r="A157" s="5"/>
      <c r="B157" s="68" t="s">
        <v>18</v>
      </c>
      <c r="C157" s="68"/>
      <c r="D157" s="68"/>
      <c r="E157" s="8">
        <v>74</v>
      </c>
      <c r="F157" s="8">
        <v>136</v>
      </c>
      <c r="G157" s="8">
        <v>0</v>
      </c>
      <c r="H157" s="8">
        <v>68</v>
      </c>
      <c r="I157" s="8">
        <v>111</v>
      </c>
      <c r="J157" s="39">
        <f t="shared" si="1"/>
        <v>389</v>
      </c>
      <c r="K157" s="41">
        <v>5</v>
      </c>
    </row>
    <row r="158" spans="1:11" ht="24" customHeight="1">
      <c r="A158" s="5"/>
      <c r="B158" s="68" t="s">
        <v>13</v>
      </c>
      <c r="C158" s="68"/>
      <c r="D158" s="68"/>
      <c r="E158" s="8">
        <v>20</v>
      </c>
      <c r="F158" s="8">
        <v>58</v>
      </c>
      <c r="G158" s="8">
        <v>0</v>
      </c>
      <c r="H158" s="8">
        <v>52</v>
      </c>
      <c r="I158" s="8">
        <v>60</v>
      </c>
      <c r="J158" s="39">
        <f t="shared" si="1"/>
        <v>190</v>
      </c>
      <c r="K158" s="41">
        <v>6</v>
      </c>
    </row>
    <row r="159" spans="1:11" ht="24" customHeight="1">
      <c r="A159" s="5"/>
      <c r="B159" s="76"/>
      <c r="C159" s="76"/>
      <c r="D159" s="76"/>
      <c r="E159" s="9"/>
      <c r="F159" s="9"/>
      <c r="G159" s="9"/>
      <c r="H159" s="9"/>
      <c r="I159" s="9"/>
      <c r="J159" s="9"/>
      <c r="K159" s="9"/>
    </row>
    <row r="160" spans="1:10" ht="15">
      <c r="A160" s="5"/>
      <c r="B160" s="6"/>
      <c r="C160" s="5"/>
      <c r="D160" s="5"/>
      <c r="E160" s="6"/>
      <c r="F160" s="6"/>
      <c r="G160" s="6"/>
      <c r="H160" s="6"/>
      <c r="I160" s="6"/>
      <c r="J160" s="6"/>
    </row>
    <row r="161" spans="1:10" ht="15">
      <c r="A161" s="5"/>
      <c r="B161" s="6"/>
      <c r="C161" s="5"/>
      <c r="D161" s="5"/>
      <c r="E161" s="6"/>
      <c r="F161" s="6"/>
      <c r="G161" s="6"/>
      <c r="H161" s="6"/>
      <c r="I161" s="6"/>
      <c r="J161" s="6"/>
    </row>
    <row r="162" spans="1:10" ht="15">
      <c r="A162" s="5"/>
      <c r="B162" s="6"/>
      <c r="C162" s="5"/>
      <c r="D162" s="5"/>
      <c r="E162" s="6"/>
      <c r="F162" s="6"/>
      <c r="G162" s="6"/>
      <c r="H162" s="6"/>
      <c r="I162" s="6"/>
      <c r="J162" s="6"/>
    </row>
    <row r="163" spans="1:10" ht="15">
      <c r="A163" s="5"/>
      <c r="B163" s="6"/>
      <c r="C163" s="5"/>
      <c r="D163" s="5"/>
      <c r="E163" s="6"/>
      <c r="F163" s="6"/>
      <c r="G163" s="6"/>
      <c r="H163" s="6"/>
      <c r="I163" s="6"/>
      <c r="J163" s="6"/>
    </row>
    <row r="164" spans="1:10" ht="15">
      <c r="A164" s="5"/>
      <c r="B164" s="6"/>
      <c r="C164" s="5"/>
      <c r="D164" s="5"/>
      <c r="E164" s="6"/>
      <c r="F164" s="6"/>
      <c r="G164" s="6"/>
      <c r="H164" s="6"/>
      <c r="I164" s="6"/>
      <c r="J164" s="6"/>
    </row>
    <row r="165" spans="1:10" ht="15">
      <c r="A165" s="5"/>
      <c r="B165" s="6"/>
      <c r="C165" s="5"/>
      <c r="D165" s="5"/>
      <c r="E165" s="6"/>
      <c r="F165" s="6"/>
      <c r="G165" s="6"/>
      <c r="H165" s="6"/>
      <c r="I165" s="6"/>
      <c r="J165" s="6"/>
    </row>
  </sheetData>
  <sheetProtection/>
  <mergeCells count="41">
    <mergeCell ref="B53:K53"/>
    <mergeCell ref="B39:J39"/>
    <mergeCell ref="B113:K113"/>
    <mergeCell ref="B122:K122"/>
    <mergeCell ref="B2:J2"/>
    <mergeCell ref="B21:J21"/>
    <mergeCell ref="B7:K7"/>
    <mergeCell ref="B24:K24"/>
    <mergeCell ref="B42:K42"/>
    <mergeCell ref="A50:G50"/>
    <mergeCell ref="B22:J22"/>
    <mergeCell ref="B3:J3"/>
    <mergeCell ref="B74:J74"/>
    <mergeCell ref="B107:G107"/>
    <mergeCell ref="B80:K80"/>
    <mergeCell ref="B4:J4"/>
    <mergeCell ref="B5:J5"/>
    <mergeCell ref="A51:G51"/>
    <mergeCell ref="B23:J23"/>
    <mergeCell ref="B41:J41"/>
    <mergeCell ref="B159:D159"/>
    <mergeCell ref="B100:J100"/>
    <mergeCell ref="B108:J108"/>
    <mergeCell ref="B152:D152"/>
    <mergeCell ref="B92:K92"/>
    <mergeCell ref="B155:D155"/>
    <mergeCell ref="B130:K130"/>
    <mergeCell ref="B153:D153"/>
    <mergeCell ref="B63:K63"/>
    <mergeCell ref="B157:D157"/>
    <mergeCell ref="B158:D158"/>
    <mergeCell ref="B141:K141"/>
    <mergeCell ref="B150:K150"/>
    <mergeCell ref="B156:D156"/>
    <mergeCell ref="B79:J79"/>
    <mergeCell ref="B129:J129"/>
    <mergeCell ref="B133:K133"/>
    <mergeCell ref="B60:K60"/>
    <mergeCell ref="B120:K120"/>
    <mergeCell ref="B154:D154"/>
    <mergeCell ref="B140:J14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1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Ieva</cp:lastModifiedBy>
  <cp:lastPrinted>2014-08-10T10:41:07Z</cp:lastPrinted>
  <dcterms:created xsi:type="dcterms:W3CDTF">2013-06-18T12:56:18Z</dcterms:created>
  <dcterms:modified xsi:type="dcterms:W3CDTF">2015-09-03T18:51:43Z</dcterms:modified>
  <cp:category/>
  <cp:version/>
  <cp:contentType/>
  <cp:contentStatus/>
</cp:coreProperties>
</file>