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KOPA" sheetId="1" r:id="rId1"/>
  </sheets>
  <definedNames>
    <definedName name="_xlnm.Print_Area" localSheetId="0">'KOPA'!$A$1:$L$143</definedName>
  </definedNames>
  <calcPr fullCalcOnLoad="1"/>
</workbook>
</file>

<file path=xl/sharedStrings.xml><?xml version="1.0" encoding="utf-8"?>
<sst xmlns="http://schemas.openxmlformats.org/spreadsheetml/2006/main" count="187" uniqueCount="105">
  <si>
    <t>Laivas Nr.</t>
  </si>
  <si>
    <t>Uzvārds, Vārds</t>
  </si>
  <si>
    <t>Klubs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</si>
  <si>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</si>
  <si>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</si>
  <si>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</si>
  <si>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</si>
  <si>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</si>
  <si>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</si>
  <si>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</si>
  <si>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</si>
  <si>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</si>
  <si>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</si>
  <si>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</si>
  <si>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</si>
  <si>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4S</t>
  </si>
  <si>
    <t>Formula 2</t>
  </si>
  <si>
    <t>FR1000</t>
  </si>
  <si>
    <t>Paisums Jelgava</t>
  </si>
  <si>
    <t>O350</t>
  </si>
  <si>
    <t>Komandu vērtējumā</t>
  </si>
  <si>
    <t>RN2000</t>
  </si>
  <si>
    <t>OSY400</t>
  </si>
  <si>
    <t>DNF</t>
  </si>
  <si>
    <t>DNS</t>
  </si>
  <si>
    <t>Jūrmala RT</t>
  </si>
  <si>
    <t>Raimonds Špacs</t>
  </si>
  <si>
    <t>Kristers Einiņš</t>
  </si>
  <si>
    <t>Niklāvs Parolis</t>
  </si>
  <si>
    <t>Uvis Lazarenoks</t>
  </si>
  <si>
    <t>Jānis Zarečņevs</t>
  </si>
  <si>
    <t>Mārtiņš Bergholcs</t>
  </si>
  <si>
    <t>Ēriks Ķiepe Kipge</t>
  </si>
  <si>
    <t>Gints Puriņs</t>
  </si>
  <si>
    <t>Guntis Lauss</t>
  </si>
  <si>
    <t>Jānis Simanovs</t>
  </si>
  <si>
    <t>Vladimirs Fjodorovs</t>
  </si>
  <si>
    <t>Kārlis Dieviņš</t>
  </si>
  <si>
    <t>Ivo Egle</t>
  </si>
  <si>
    <t>Ņikita Lijcs</t>
  </si>
  <si>
    <t>Edgaras Riabko</t>
  </si>
  <si>
    <t>Paulius Stainys</t>
  </si>
  <si>
    <t>Pēteris Petrovskis</t>
  </si>
  <si>
    <t>Mēmeles Sports Bauska</t>
  </si>
  <si>
    <t>Māris Brigmanis</t>
  </si>
  <si>
    <t>Lotārs Millers</t>
  </si>
  <si>
    <t>Uvis Slakteris</t>
  </si>
  <si>
    <t>Dmitrijs Anikejevs</t>
  </si>
  <si>
    <t>Endija Zaumane</t>
  </si>
  <si>
    <t>Miks Zaharčenoks</t>
  </si>
  <si>
    <t>Normunds Sniķers</t>
  </si>
  <si>
    <t>Olegs Sintnieks</t>
  </si>
  <si>
    <t>Jānis Kuķalks</t>
  </si>
  <si>
    <t>Renārs Riders</t>
  </si>
  <si>
    <t>Nils Slakteris</t>
  </si>
  <si>
    <t>Janis Sējāns</t>
  </si>
  <si>
    <t>Kristaps Paegle</t>
  </si>
  <si>
    <t>Roberts Smirnovs</t>
  </si>
  <si>
    <t>Gintars Marcinkus</t>
  </si>
  <si>
    <t>Reinis Paegle</t>
  </si>
  <si>
    <t>Andris Priedītis</t>
  </si>
  <si>
    <t>Māris Vasiļevskis</t>
  </si>
  <si>
    <t>Laura Lakoviča-Lakovica</t>
  </si>
  <si>
    <t>Oļegs Kutepovs</t>
  </si>
  <si>
    <t>Nord Ost</t>
  </si>
  <si>
    <t>Jurmala RT</t>
  </si>
  <si>
    <t>O500</t>
  </si>
  <si>
    <t>Zigfrīds Bitainis</t>
  </si>
  <si>
    <t>Justas Guze</t>
  </si>
  <si>
    <t>Martins Lauss</t>
  </si>
  <si>
    <t>Valdis Kukalks</t>
  </si>
  <si>
    <t>Viesturs Lācis</t>
  </si>
  <si>
    <t>Vieta: Latvija</t>
  </si>
  <si>
    <t>Laiks: 2014.gads</t>
  </si>
  <si>
    <t>Toms Smilškalns</t>
  </si>
  <si>
    <t>Martiņš Morozs</t>
  </si>
  <si>
    <t>O125</t>
  </si>
  <si>
    <t>Vadim Ushakov</t>
  </si>
  <si>
    <t>Toms Kuķalks</t>
  </si>
  <si>
    <t>Paul Zujenko</t>
  </si>
  <si>
    <t>Genadijs Tuckovs</t>
  </si>
  <si>
    <t>Aleksei Bychkov</t>
  </si>
  <si>
    <t>Reio Kasnapuu</t>
  </si>
  <si>
    <t>Jūrmala</t>
  </si>
  <si>
    <t>Jēkabpils</t>
  </si>
  <si>
    <t>Jelgava</t>
  </si>
  <si>
    <t>Baltija</t>
  </si>
  <si>
    <t>Alūksne</t>
  </si>
  <si>
    <t>Liepāja</t>
  </si>
  <si>
    <t>Ralfs Parolis</t>
  </si>
  <si>
    <t>Viktoria Soodla</t>
  </si>
  <si>
    <t>Igaunija</t>
  </si>
  <si>
    <t>DSQ</t>
  </si>
  <si>
    <t>Ieva Millere</t>
  </si>
  <si>
    <t>Stanislav Kourtsenovskiy</t>
  </si>
  <si>
    <t>Aivar Komissar</t>
  </si>
  <si>
    <t>Harri Lehti</t>
  </si>
  <si>
    <t>Somija</t>
  </si>
  <si>
    <t>Lietuva</t>
  </si>
  <si>
    <t>Laimutis Morkunas</t>
  </si>
  <si>
    <t>Auzra Kaminskiene</t>
  </si>
  <si>
    <t>Kalle Viippo</t>
  </si>
  <si>
    <t>Māris Mors</t>
  </si>
  <si>
    <t>Ignas Simanavicius</t>
  </si>
  <si>
    <t>Nosaukums: Latvijas atklātā čempionāta kopvērtējums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</si>
</sst>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 horizontal="center" wrapText="1"/>
    </xf>
    <xf numFmtId="0" fontId="34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0" fillId="37" borderId="10" xfId="0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left" wrapText="1"/>
    </xf>
    <xf numFmtId="0" fontId="34" fillId="33" borderId="17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36" borderId="10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tabSelected="1" view="pageBreakPreview" zoomScale="75" zoomScaleSheetLayoutView="75" zoomScalePageLayoutView="0" workbookViewId="0" topLeftCell="A1">
      <selection activeCell="B3" sqref="B3:K3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30.57421875" style="4" customWidth="1"/>
    <col min="4" max="4" width="29.00390625" style="1" customWidth="1"/>
    <col min="5" max="6" width="10.7109375" style="2" customWidth="1"/>
    <col min="7" max="11" width="10.7109375" style="3" customWidth="1"/>
    <col min="12" max="12" width="9.140625" style="25" customWidth="1"/>
    <col min="13" max="16384" width="9.140625" style="1" customWidth="1"/>
  </cols>
  <sheetData>
    <row r="2" spans="2:11" ht="15" customHeight="1">
      <c r="B2" s="73" t="s">
        <v>104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5">
      <c r="B3" s="76" t="s">
        <v>72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>
      <c r="B4" s="76" t="s">
        <v>73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5"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2:12" ht="30">
      <c r="B6" s="14" t="s">
        <v>0</v>
      </c>
      <c r="C6" s="15" t="s">
        <v>1</v>
      </c>
      <c r="D6" s="16" t="s">
        <v>2</v>
      </c>
      <c r="E6" s="14" t="s">
        <v>83</v>
      </c>
      <c r="F6" s="14" t="s">
        <v>84</v>
      </c>
      <c r="G6" s="14" t="s">
        <v>85</v>
      </c>
      <c r="H6" s="14" t="s">
        <v>86</v>
      </c>
      <c r="I6" s="14" t="s">
        <v>87</v>
      </c>
      <c r="J6" s="14" t="s">
        <v>88</v>
      </c>
      <c r="K6" s="17" t="s">
        <v>3</v>
      </c>
      <c r="L6" s="17" t="s">
        <v>4</v>
      </c>
    </row>
    <row r="7" spans="2:12" ht="15">
      <c r="B7" s="64" t="s">
        <v>6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15">
      <c r="B8" s="54">
        <v>98</v>
      </c>
      <c r="C8" s="57" t="s">
        <v>28</v>
      </c>
      <c r="D8" s="58" t="s">
        <v>5</v>
      </c>
      <c r="E8" s="54">
        <v>69</v>
      </c>
      <c r="F8" s="54">
        <v>50</v>
      </c>
      <c r="G8" s="55">
        <v>66</v>
      </c>
      <c r="H8" s="55">
        <v>40</v>
      </c>
      <c r="I8" s="55">
        <v>80</v>
      </c>
      <c r="J8" s="55">
        <v>70</v>
      </c>
      <c r="K8" s="52">
        <f aca="true" t="shared" si="0" ref="K8:K16">E8+F8+G8+H8+I8+J8</f>
        <v>375</v>
      </c>
      <c r="L8" s="59">
        <v>1</v>
      </c>
    </row>
    <row r="9" spans="2:12" ht="15">
      <c r="B9" s="26">
        <v>41</v>
      </c>
      <c r="C9" s="11" t="s">
        <v>41</v>
      </c>
      <c r="D9" s="7" t="s">
        <v>25</v>
      </c>
      <c r="E9" s="26">
        <v>74</v>
      </c>
      <c r="F9" s="26">
        <v>80</v>
      </c>
      <c r="G9" s="29">
        <v>56</v>
      </c>
      <c r="H9" s="29">
        <v>28</v>
      </c>
      <c r="I9" s="29">
        <v>68</v>
      </c>
      <c r="J9" s="29">
        <v>63</v>
      </c>
      <c r="K9" s="8">
        <f t="shared" si="0"/>
        <v>369</v>
      </c>
      <c r="L9" s="28">
        <v>2</v>
      </c>
    </row>
    <row r="10" spans="2:12" ht="15">
      <c r="B10" s="26">
        <v>55</v>
      </c>
      <c r="C10" s="11" t="s">
        <v>48</v>
      </c>
      <c r="D10" s="7" t="s">
        <v>43</v>
      </c>
      <c r="E10" s="26">
        <v>58</v>
      </c>
      <c r="F10" s="26">
        <v>68</v>
      </c>
      <c r="G10" s="29">
        <v>73</v>
      </c>
      <c r="H10" s="29">
        <v>16</v>
      </c>
      <c r="I10" s="29">
        <v>28</v>
      </c>
      <c r="J10" s="29">
        <v>69</v>
      </c>
      <c r="K10" s="8">
        <f t="shared" si="0"/>
        <v>312</v>
      </c>
      <c r="L10" s="28">
        <v>3</v>
      </c>
    </row>
    <row r="11" spans="2:12" ht="15">
      <c r="B11" s="26">
        <v>71</v>
      </c>
      <c r="C11" s="11" t="s">
        <v>37</v>
      </c>
      <c r="D11" s="7" t="s">
        <v>25</v>
      </c>
      <c r="E11" s="26">
        <v>41</v>
      </c>
      <c r="F11" s="26">
        <v>26</v>
      </c>
      <c r="G11" s="29">
        <v>54</v>
      </c>
      <c r="H11" s="29">
        <v>32</v>
      </c>
      <c r="I11" s="29">
        <v>60</v>
      </c>
      <c r="J11" s="29">
        <v>58</v>
      </c>
      <c r="K11" s="8">
        <f t="shared" si="0"/>
        <v>271</v>
      </c>
      <c r="L11" s="28">
        <v>4</v>
      </c>
    </row>
    <row r="12" spans="2:12" ht="15">
      <c r="B12" s="26">
        <v>25</v>
      </c>
      <c r="C12" s="11" t="s">
        <v>27</v>
      </c>
      <c r="D12" s="7" t="s">
        <v>5</v>
      </c>
      <c r="E12" s="26">
        <v>44</v>
      </c>
      <c r="F12" s="26">
        <v>56</v>
      </c>
      <c r="G12" s="29">
        <v>41</v>
      </c>
      <c r="H12" s="29">
        <v>12</v>
      </c>
      <c r="I12" s="29">
        <v>52</v>
      </c>
      <c r="J12" s="29">
        <v>43</v>
      </c>
      <c r="K12" s="8">
        <f t="shared" si="0"/>
        <v>248</v>
      </c>
      <c r="L12" s="28">
        <v>5</v>
      </c>
    </row>
    <row r="13" spans="2:12" ht="16.5" customHeight="1">
      <c r="B13" s="26">
        <v>52</v>
      </c>
      <c r="C13" s="11" t="s">
        <v>49</v>
      </c>
      <c r="D13" s="7" t="s">
        <v>43</v>
      </c>
      <c r="E13" s="26">
        <v>55</v>
      </c>
      <c r="F13" s="26">
        <v>0</v>
      </c>
      <c r="G13" s="29">
        <v>54</v>
      </c>
      <c r="H13" s="29">
        <v>0</v>
      </c>
      <c r="I13" s="29">
        <v>32</v>
      </c>
      <c r="J13" s="29">
        <v>33</v>
      </c>
      <c r="K13" s="8">
        <f t="shared" si="0"/>
        <v>174</v>
      </c>
      <c r="L13" s="28">
        <v>6</v>
      </c>
    </row>
    <row r="14" spans="2:12" ht="15">
      <c r="B14" s="26">
        <v>45</v>
      </c>
      <c r="C14" s="11" t="s">
        <v>53</v>
      </c>
      <c r="D14" s="7" t="s">
        <v>25</v>
      </c>
      <c r="E14" s="26">
        <v>39</v>
      </c>
      <c r="F14" s="26">
        <v>22</v>
      </c>
      <c r="G14" s="29">
        <v>36</v>
      </c>
      <c r="H14" s="29">
        <v>4</v>
      </c>
      <c r="I14" s="29">
        <v>40</v>
      </c>
      <c r="J14" s="29">
        <v>32</v>
      </c>
      <c r="K14" s="8">
        <f t="shared" si="0"/>
        <v>173</v>
      </c>
      <c r="L14" s="28">
        <v>7</v>
      </c>
    </row>
    <row r="15" spans="2:12" ht="15">
      <c r="B15" s="34">
        <v>50</v>
      </c>
      <c r="C15" s="35" t="s">
        <v>62</v>
      </c>
      <c r="D15" s="36" t="s">
        <v>43</v>
      </c>
      <c r="E15" s="51">
        <v>0</v>
      </c>
      <c r="F15" s="51">
        <v>0</v>
      </c>
      <c r="G15" s="29">
        <v>32</v>
      </c>
      <c r="H15" s="29">
        <v>0</v>
      </c>
      <c r="I15" s="29">
        <v>36</v>
      </c>
      <c r="J15" s="29">
        <v>35</v>
      </c>
      <c r="K15" s="8">
        <f t="shared" si="0"/>
        <v>103</v>
      </c>
      <c r="L15" s="28">
        <v>8</v>
      </c>
    </row>
    <row r="16" spans="2:12" ht="15">
      <c r="B16" s="34">
        <v>15</v>
      </c>
      <c r="C16" s="35" t="s">
        <v>103</v>
      </c>
      <c r="D16" s="36" t="s">
        <v>25</v>
      </c>
      <c r="E16" s="26">
        <v>0</v>
      </c>
      <c r="F16" s="26">
        <v>0</v>
      </c>
      <c r="G16" s="29">
        <v>0</v>
      </c>
      <c r="H16" s="29">
        <v>0</v>
      </c>
      <c r="I16" s="29">
        <v>44</v>
      </c>
      <c r="J16" s="29">
        <v>29</v>
      </c>
      <c r="K16" s="8">
        <f t="shared" si="0"/>
        <v>73</v>
      </c>
      <c r="L16" s="28">
        <v>9</v>
      </c>
    </row>
    <row r="17" spans="2:11" ht="15" hidden="1">
      <c r="B17" s="30"/>
      <c r="C17" s="31"/>
      <c r="D17" s="32"/>
      <c r="E17" s="30"/>
      <c r="F17" s="30"/>
      <c r="G17" s="33"/>
      <c r="H17" s="33"/>
      <c r="I17" s="33"/>
      <c r="J17" s="33"/>
      <c r="K17" s="33"/>
    </row>
    <row r="18" spans="2:11" ht="15" hidden="1">
      <c r="B18" s="10"/>
      <c r="C18" s="11"/>
      <c r="D18" s="7"/>
      <c r="E18" s="10"/>
      <c r="F18" s="10"/>
      <c r="G18" s="8"/>
      <c r="H18" s="8"/>
      <c r="I18" s="8"/>
      <c r="J18" s="8"/>
      <c r="K18" s="8"/>
    </row>
    <row r="19" spans="2:11" ht="15" hidden="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 ht="15" hidden="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ht="24" customHeight="1" hidden="1"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2:12" ht="15">
      <c r="B22" s="65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2:12" ht="15">
      <c r="B23" s="54">
        <v>99</v>
      </c>
      <c r="C23" s="57" t="s">
        <v>29</v>
      </c>
      <c r="D23" s="58" t="s">
        <v>5</v>
      </c>
      <c r="E23" s="54">
        <v>80</v>
      </c>
      <c r="F23" s="54">
        <v>80</v>
      </c>
      <c r="G23" s="55">
        <v>77</v>
      </c>
      <c r="H23" s="55">
        <v>0</v>
      </c>
      <c r="I23" s="55">
        <v>77</v>
      </c>
      <c r="J23" s="55">
        <v>80</v>
      </c>
      <c r="K23" s="52">
        <f>E23+F23+G23+H23+I23+J23</f>
        <v>394</v>
      </c>
      <c r="L23" s="54">
        <v>1</v>
      </c>
    </row>
    <row r="24" spans="2:12" ht="15">
      <c r="B24" s="26">
        <v>51</v>
      </c>
      <c r="C24" s="11" t="s">
        <v>49</v>
      </c>
      <c r="D24" s="7" t="s">
        <v>43</v>
      </c>
      <c r="E24" s="26">
        <v>64</v>
      </c>
      <c r="F24" s="26">
        <v>68</v>
      </c>
      <c r="G24" s="29">
        <v>62</v>
      </c>
      <c r="H24" s="29">
        <v>36</v>
      </c>
      <c r="I24" s="29">
        <v>58</v>
      </c>
      <c r="J24" s="29">
        <v>80</v>
      </c>
      <c r="K24" s="8">
        <f>E24+F24+G24+H24+I24+J24</f>
        <v>368</v>
      </c>
      <c r="L24" s="26">
        <v>2</v>
      </c>
    </row>
    <row r="25" spans="2:12" ht="15">
      <c r="B25" s="41">
        <v>31</v>
      </c>
      <c r="C25" s="11" t="s">
        <v>54</v>
      </c>
      <c r="D25" s="7" t="s">
        <v>43</v>
      </c>
      <c r="E25" s="41">
        <v>62</v>
      </c>
      <c r="F25" s="41">
        <v>30</v>
      </c>
      <c r="G25" s="29">
        <v>69</v>
      </c>
      <c r="H25" s="29">
        <v>0</v>
      </c>
      <c r="I25" s="29">
        <v>61</v>
      </c>
      <c r="J25" s="29">
        <v>68</v>
      </c>
      <c r="K25" s="8">
        <f>E25+F25+G25+H25+I25+J25</f>
        <v>290</v>
      </c>
      <c r="L25" s="44">
        <v>3</v>
      </c>
    </row>
    <row r="26" spans="2:12" ht="15">
      <c r="B26" s="44">
        <v>9</v>
      </c>
      <c r="C26" s="11" t="s">
        <v>89</v>
      </c>
      <c r="D26" s="7" t="s">
        <v>5</v>
      </c>
      <c r="E26" s="44">
        <v>0</v>
      </c>
      <c r="F26" s="44">
        <v>0</v>
      </c>
      <c r="G26" s="29">
        <v>0</v>
      </c>
      <c r="H26" s="29">
        <v>8</v>
      </c>
      <c r="I26" s="29">
        <v>46</v>
      </c>
      <c r="J26" s="29">
        <v>60</v>
      </c>
      <c r="K26" s="8">
        <f>E26+F26+G26+H26+I26+J26</f>
        <v>114</v>
      </c>
      <c r="L26" s="44">
        <v>4</v>
      </c>
    </row>
    <row r="27" spans="2:12" ht="15">
      <c r="B27" s="44">
        <v>17</v>
      </c>
      <c r="C27" s="11" t="s">
        <v>90</v>
      </c>
      <c r="D27" s="7" t="s">
        <v>91</v>
      </c>
      <c r="E27" s="44">
        <v>0</v>
      </c>
      <c r="F27" s="44">
        <v>0</v>
      </c>
      <c r="G27" s="29">
        <v>0</v>
      </c>
      <c r="H27" s="29">
        <v>0</v>
      </c>
      <c r="I27" s="29">
        <v>62</v>
      </c>
      <c r="J27" s="29">
        <v>0</v>
      </c>
      <c r="K27" s="8">
        <f>E27+F27+G27+H27+I27+J27</f>
        <v>62</v>
      </c>
      <c r="L27" s="44">
        <v>5</v>
      </c>
    </row>
    <row r="28" spans="2:12" ht="15">
      <c r="B28" s="26">
        <v>55</v>
      </c>
      <c r="C28" s="11" t="s">
        <v>48</v>
      </c>
      <c r="D28" s="7" t="s">
        <v>43</v>
      </c>
      <c r="E28" s="44" t="s">
        <v>92</v>
      </c>
      <c r="F28" s="26">
        <v>0</v>
      </c>
      <c r="G28" s="29">
        <v>0</v>
      </c>
      <c r="H28" s="29">
        <v>0</v>
      </c>
      <c r="I28" s="29">
        <v>0</v>
      </c>
      <c r="J28" s="29">
        <v>0</v>
      </c>
      <c r="K28" s="8">
        <v>0</v>
      </c>
      <c r="L28" s="44">
        <v>6</v>
      </c>
    </row>
    <row r="29" spans="2:11" ht="15" hidden="1">
      <c r="B29" s="30"/>
      <c r="C29" s="31"/>
      <c r="D29" s="32"/>
      <c r="E29" s="30"/>
      <c r="F29" s="30"/>
      <c r="G29" s="33"/>
      <c r="H29" s="33"/>
      <c r="I29" s="33"/>
      <c r="J29" s="33"/>
      <c r="K29" s="33"/>
    </row>
    <row r="30" ht="15" hidden="1">
      <c r="G30" s="3">
        <f>SUM(E30:F30)</f>
        <v>0</v>
      </c>
    </row>
    <row r="31" spans="2:11" ht="15" hidden="1"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2:11" ht="15" hidden="1">
      <c r="B32" s="19"/>
      <c r="C32" s="19"/>
      <c r="D32" s="19"/>
      <c r="E32" s="19"/>
      <c r="F32" s="19"/>
      <c r="G32" s="19"/>
      <c r="H32" s="42"/>
      <c r="I32" s="42"/>
      <c r="J32" s="42"/>
      <c r="K32" s="19"/>
    </row>
    <row r="33" spans="2:11" ht="15" hidden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2" ht="15">
      <c r="B34" s="66" t="s">
        <v>10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2:11" ht="15" hidden="1">
      <c r="B35" s="10"/>
      <c r="C35" s="11"/>
      <c r="D35" s="7"/>
      <c r="E35" s="10"/>
      <c r="F35" s="10"/>
      <c r="G35" s="8"/>
      <c r="H35" s="8"/>
      <c r="I35" s="8"/>
      <c r="J35" s="8"/>
      <c r="K35" s="8"/>
    </row>
    <row r="36" spans="2:12" ht="15">
      <c r="B36" s="54">
        <v>10</v>
      </c>
      <c r="C36" s="60" t="s">
        <v>47</v>
      </c>
      <c r="D36" s="61" t="s">
        <v>43</v>
      </c>
      <c r="E36" s="54">
        <v>51</v>
      </c>
      <c r="F36" s="54">
        <v>80</v>
      </c>
      <c r="G36" s="55">
        <v>80</v>
      </c>
      <c r="H36" s="55">
        <v>0</v>
      </c>
      <c r="I36" s="55">
        <v>80</v>
      </c>
      <c r="J36" s="55">
        <v>77</v>
      </c>
      <c r="K36" s="52">
        <f aca="true" t="shared" si="1" ref="K36:K45">E36+F36+G36+H36+I36+J36</f>
        <v>368</v>
      </c>
      <c r="L36" s="54">
        <v>1</v>
      </c>
    </row>
    <row r="37" spans="2:12" ht="15">
      <c r="B37" s="21">
        <v>13</v>
      </c>
      <c r="C37" s="22" t="s">
        <v>30</v>
      </c>
      <c r="D37" s="23" t="s">
        <v>5</v>
      </c>
      <c r="E37" s="21">
        <v>80</v>
      </c>
      <c r="F37" s="21">
        <v>34</v>
      </c>
      <c r="G37" s="29">
        <v>64</v>
      </c>
      <c r="H37" s="29">
        <v>0</v>
      </c>
      <c r="I37" s="29">
        <v>60</v>
      </c>
      <c r="J37" s="29">
        <v>0</v>
      </c>
      <c r="K37" s="8">
        <f t="shared" si="1"/>
        <v>238</v>
      </c>
      <c r="L37" s="26">
        <v>2</v>
      </c>
    </row>
    <row r="38" spans="2:12" ht="15">
      <c r="B38" s="21">
        <v>7</v>
      </c>
      <c r="C38" s="22" t="s">
        <v>51</v>
      </c>
      <c r="D38" s="23" t="s">
        <v>5</v>
      </c>
      <c r="E38" s="50">
        <v>0</v>
      </c>
      <c r="F38" s="50">
        <v>0</v>
      </c>
      <c r="G38" s="29">
        <v>30</v>
      </c>
      <c r="H38" s="29">
        <v>0</v>
      </c>
      <c r="I38" s="29">
        <v>42</v>
      </c>
      <c r="J38" s="29">
        <v>69</v>
      </c>
      <c r="K38" s="8">
        <f t="shared" si="1"/>
        <v>141</v>
      </c>
      <c r="L38" s="48">
        <v>3</v>
      </c>
    </row>
    <row r="39" spans="1:12" ht="15">
      <c r="A39" s="7"/>
      <c r="B39" s="51">
        <v>71</v>
      </c>
      <c r="C39" s="11" t="s">
        <v>74</v>
      </c>
      <c r="D39" s="7" t="s">
        <v>25</v>
      </c>
      <c r="E39" s="51">
        <v>0</v>
      </c>
      <c r="F39" s="12">
        <v>0</v>
      </c>
      <c r="G39" s="29">
        <v>0</v>
      </c>
      <c r="H39" s="29">
        <v>0</v>
      </c>
      <c r="I39" s="29">
        <v>49</v>
      </c>
      <c r="J39" s="29">
        <v>62</v>
      </c>
      <c r="K39" s="8">
        <f t="shared" si="1"/>
        <v>111</v>
      </c>
      <c r="L39" s="48">
        <v>4</v>
      </c>
    </row>
    <row r="40" spans="1:12" ht="15">
      <c r="A40" s="7"/>
      <c r="B40" s="51">
        <v>50</v>
      </c>
      <c r="C40" s="11" t="s">
        <v>59</v>
      </c>
      <c r="D40" s="7" t="s">
        <v>43</v>
      </c>
      <c r="E40" s="51">
        <v>0</v>
      </c>
      <c r="F40" s="12">
        <v>0</v>
      </c>
      <c r="G40" s="29">
        <v>56</v>
      </c>
      <c r="H40" s="29">
        <v>0</v>
      </c>
      <c r="I40" s="29">
        <v>45</v>
      </c>
      <c r="J40" s="29">
        <v>0</v>
      </c>
      <c r="K40" s="8">
        <f t="shared" si="1"/>
        <v>101</v>
      </c>
      <c r="L40" s="48">
        <v>5</v>
      </c>
    </row>
    <row r="41" spans="1:12" ht="15">
      <c r="A41" s="7"/>
      <c r="B41" s="51">
        <v>2</v>
      </c>
      <c r="C41" s="11" t="s">
        <v>95</v>
      </c>
      <c r="D41" s="7" t="s">
        <v>25</v>
      </c>
      <c r="E41" s="51">
        <v>0</v>
      </c>
      <c r="F41" s="51">
        <v>0</v>
      </c>
      <c r="G41" s="29">
        <v>0</v>
      </c>
      <c r="H41" s="29">
        <v>0</v>
      </c>
      <c r="I41" s="29">
        <v>68</v>
      </c>
      <c r="J41" s="29">
        <v>0</v>
      </c>
      <c r="K41" s="8">
        <f t="shared" si="1"/>
        <v>68</v>
      </c>
      <c r="L41" s="48">
        <v>6</v>
      </c>
    </row>
    <row r="42" spans="1:11" ht="15" hidden="1">
      <c r="A42" s="7"/>
      <c r="B42" s="10"/>
      <c r="C42" s="11"/>
      <c r="D42" s="7"/>
      <c r="E42" s="10"/>
      <c r="F42" s="10"/>
      <c r="G42" s="8">
        <f>SUM(E42:F42)</f>
        <v>0</v>
      </c>
      <c r="H42" s="8"/>
      <c r="I42" s="8"/>
      <c r="J42" s="8"/>
      <c r="K42" s="8">
        <f t="shared" si="1"/>
        <v>0</v>
      </c>
    </row>
    <row r="43" spans="1:11" ht="15" customHeight="1" hidden="1">
      <c r="A43" s="69"/>
      <c r="B43" s="69"/>
      <c r="C43" s="69"/>
      <c r="D43" s="69"/>
      <c r="E43" s="69"/>
      <c r="F43" s="69"/>
      <c r="G43" s="69"/>
      <c r="H43" s="44"/>
      <c r="I43" s="44"/>
      <c r="J43" s="44"/>
      <c r="K43" s="8">
        <f t="shared" si="1"/>
        <v>0</v>
      </c>
    </row>
    <row r="44" spans="1:11" ht="15" customHeight="1" hidden="1">
      <c r="A44" s="69"/>
      <c r="B44" s="69"/>
      <c r="C44" s="69"/>
      <c r="D44" s="69"/>
      <c r="E44" s="69"/>
      <c r="F44" s="69"/>
      <c r="G44" s="69"/>
      <c r="H44" s="44"/>
      <c r="I44" s="44"/>
      <c r="J44" s="44"/>
      <c r="K44" s="8">
        <f t="shared" si="1"/>
        <v>0</v>
      </c>
    </row>
    <row r="45" spans="1:11" ht="15" customHeight="1" hidden="1">
      <c r="A45" s="10"/>
      <c r="K45" s="8">
        <f t="shared" si="1"/>
        <v>0</v>
      </c>
    </row>
    <row r="46" spans="2:12" ht="14.25" customHeight="1">
      <c r="B46" s="67" t="s">
        <v>11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 ht="15">
      <c r="B47" s="54">
        <v>99</v>
      </c>
      <c r="C47" s="57" t="s">
        <v>31</v>
      </c>
      <c r="D47" s="58" t="s">
        <v>5</v>
      </c>
      <c r="E47" s="54">
        <v>80</v>
      </c>
      <c r="F47" s="54">
        <v>80</v>
      </c>
      <c r="G47" s="55">
        <v>80</v>
      </c>
      <c r="H47" s="55">
        <v>80</v>
      </c>
      <c r="I47" s="55">
        <v>77</v>
      </c>
      <c r="J47" s="55">
        <v>0</v>
      </c>
      <c r="K47" s="52">
        <f aca="true" t="shared" si="2" ref="K47:K53">E47+F47+G47+H47+I47+J47</f>
        <v>397</v>
      </c>
      <c r="L47" s="54">
        <v>1</v>
      </c>
    </row>
    <row r="48" spans="2:12" ht="15">
      <c r="B48" s="10">
        <v>31</v>
      </c>
      <c r="C48" s="11" t="s">
        <v>26</v>
      </c>
      <c r="D48" s="7" t="s">
        <v>5</v>
      </c>
      <c r="E48" s="10">
        <v>34</v>
      </c>
      <c r="F48" s="10">
        <v>68</v>
      </c>
      <c r="G48" s="29">
        <v>68</v>
      </c>
      <c r="H48" s="29">
        <v>60</v>
      </c>
      <c r="I48" s="29">
        <v>71</v>
      </c>
      <c r="J48" s="29">
        <v>71</v>
      </c>
      <c r="K48" s="8">
        <f t="shared" si="2"/>
        <v>372</v>
      </c>
      <c r="L48" s="26">
        <v>2</v>
      </c>
    </row>
    <row r="49" spans="2:12" ht="15">
      <c r="B49" s="48">
        <v>50</v>
      </c>
      <c r="C49" s="11" t="s">
        <v>56</v>
      </c>
      <c r="D49" s="7" t="s">
        <v>43</v>
      </c>
      <c r="E49" s="48">
        <v>64</v>
      </c>
      <c r="F49" s="48">
        <v>60</v>
      </c>
      <c r="G49" s="29">
        <v>58</v>
      </c>
      <c r="H49" s="29">
        <v>0</v>
      </c>
      <c r="I49" s="29">
        <v>60</v>
      </c>
      <c r="J49" s="29">
        <v>77</v>
      </c>
      <c r="K49" s="8">
        <f t="shared" si="2"/>
        <v>319</v>
      </c>
      <c r="L49" s="48">
        <v>3</v>
      </c>
    </row>
    <row r="50" spans="2:12" ht="15">
      <c r="B50" s="48">
        <v>51</v>
      </c>
      <c r="C50" s="11" t="s">
        <v>55</v>
      </c>
      <c r="D50" s="7" t="s">
        <v>43</v>
      </c>
      <c r="E50" s="48">
        <v>26</v>
      </c>
      <c r="F50" s="48">
        <v>52</v>
      </c>
      <c r="G50" s="29">
        <v>54</v>
      </c>
      <c r="H50" s="29">
        <v>0</v>
      </c>
      <c r="I50" s="29">
        <v>52</v>
      </c>
      <c r="J50" s="29">
        <v>52</v>
      </c>
      <c r="K50" s="8">
        <f t="shared" si="2"/>
        <v>236</v>
      </c>
      <c r="L50" s="48">
        <v>4</v>
      </c>
    </row>
    <row r="51" spans="2:12" ht="15">
      <c r="B51" s="10">
        <v>15</v>
      </c>
      <c r="C51" s="11" t="s">
        <v>99</v>
      </c>
      <c r="D51" s="7" t="s">
        <v>98</v>
      </c>
      <c r="E51" s="10">
        <v>0</v>
      </c>
      <c r="F51" s="10">
        <v>0</v>
      </c>
      <c r="G51" s="29">
        <v>0</v>
      </c>
      <c r="H51" s="29">
        <v>68</v>
      </c>
      <c r="I51" s="29">
        <v>0</v>
      </c>
      <c r="J51" s="29">
        <v>0</v>
      </c>
      <c r="K51" s="8">
        <f t="shared" si="2"/>
        <v>68</v>
      </c>
      <c r="L51" s="48">
        <v>5</v>
      </c>
    </row>
    <row r="52" spans="2:12" ht="15">
      <c r="B52" s="51">
        <v>99</v>
      </c>
      <c r="C52" s="11" t="s">
        <v>102</v>
      </c>
      <c r="D52" s="7" t="s">
        <v>5</v>
      </c>
      <c r="E52" s="51">
        <v>0</v>
      </c>
      <c r="F52" s="51">
        <v>0</v>
      </c>
      <c r="G52" s="29">
        <v>0</v>
      </c>
      <c r="H52" s="29">
        <v>0</v>
      </c>
      <c r="I52" s="29">
        <v>0</v>
      </c>
      <c r="J52" s="29">
        <v>60</v>
      </c>
      <c r="K52" s="8">
        <f t="shared" si="2"/>
        <v>60</v>
      </c>
      <c r="L52" s="51">
        <v>6</v>
      </c>
    </row>
    <row r="53" spans="2:12" ht="15">
      <c r="B53" s="10">
        <v>22</v>
      </c>
      <c r="C53" s="11" t="s">
        <v>100</v>
      </c>
      <c r="D53" s="7" t="s">
        <v>98</v>
      </c>
      <c r="E53" s="10">
        <v>0</v>
      </c>
      <c r="F53" s="10">
        <v>0</v>
      </c>
      <c r="G53" s="29">
        <v>0</v>
      </c>
      <c r="H53" s="29">
        <v>52</v>
      </c>
      <c r="I53" s="29">
        <v>0</v>
      </c>
      <c r="J53" s="29">
        <v>0</v>
      </c>
      <c r="K53" s="8">
        <f t="shared" si="2"/>
        <v>52</v>
      </c>
      <c r="L53" s="48">
        <v>7</v>
      </c>
    </row>
    <row r="54" spans="2:12" ht="15" hidden="1">
      <c r="B54" s="10"/>
      <c r="C54" s="11"/>
      <c r="D54" s="7"/>
      <c r="E54" s="10"/>
      <c r="F54" s="10"/>
      <c r="G54" s="8">
        <f>SUM(E54:F54)</f>
        <v>0</v>
      </c>
      <c r="H54" s="8"/>
      <c r="I54" s="8"/>
      <c r="J54" s="8"/>
      <c r="K54" s="8"/>
      <c r="L54" s="48">
        <v>7</v>
      </c>
    </row>
    <row r="55" spans="2:12" ht="15" hidden="1">
      <c r="B55" s="10"/>
      <c r="C55" s="11"/>
      <c r="D55" s="7"/>
      <c r="E55" s="10"/>
      <c r="F55" s="10"/>
      <c r="G55" s="8">
        <f>SUM(E55:F55)</f>
        <v>0</v>
      </c>
      <c r="H55" s="8"/>
      <c r="I55" s="8"/>
      <c r="J55" s="8"/>
      <c r="K55" s="8"/>
      <c r="L55" s="48">
        <v>8</v>
      </c>
    </row>
    <row r="56" spans="2:12" ht="15" hidden="1">
      <c r="B56" s="65" t="s">
        <v>14</v>
      </c>
      <c r="C56" s="65"/>
      <c r="D56" s="65"/>
      <c r="E56" s="65"/>
      <c r="F56" s="65"/>
      <c r="G56" s="65"/>
      <c r="H56" s="65"/>
      <c r="I56" s="65"/>
      <c r="J56" s="65"/>
      <c r="K56" s="65"/>
      <c r="L56" s="48">
        <v>9</v>
      </c>
    </row>
    <row r="57" spans="2:12" ht="15" hidden="1">
      <c r="B57" s="10"/>
      <c r="C57" s="11"/>
      <c r="D57" s="7"/>
      <c r="E57" s="10"/>
      <c r="F57" s="10"/>
      <c r="G57" s="8">
        <f>SUM(E57:F57)</f>
        <v>0</v>
      </c>
      <c r="H57" s="8"/>
      <c r="I57" s="8"/>
      <c r="J57" s="8"/>
      <c r="K57" s="8"/>
      <c r="L57" s="48">
        <v>10</v>
      </c>
    </row>
    <row r="58" spans="7:12" ht="15" hidden="1">
      <c r="G58" s="3">
        <f>SUM(E58:F58)</f>
        <v>0</v>
      </c>
      <c r="L58" s="48">
        <v>11</v>
      </c>
    </row>
    <row r="59" spans="7:12" ht="15" hidden="1">
      <c r="G59" s="3">
        <f>SUM(E59:F59)</f>
        <v>0</v>
      </c>
      <c r="L59" s="48">
        <v>12</v>
      </c>
    </row>
    <row r="60" spans="7:12" ht="15" hidden="1">
      <c r="G60" s="3">
        <f>SUM(E60:F60)</f>
        <v>0</v>
      </c>
      <c r="L60" s="48">
        <v>13</v>
      </c>
    </row>
    <row r="61" spans="2:12" ht="15" hidden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48">
        <v>14</v>
      </c>
    </row>
    <row r="62" spans="2:12" ht="15">
      <c r="B62" s="67" t="s">
        <v>22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 ht="15">
      <c r="B63" s="54">
        <v>21</v>
      </c>
      <c r="C63" s="57" t="s">
        <v>58</v>
      </c>
      <c r="D63" s="58" t="s">
        <v>43</v>
      </c>
      <c r="E63" s="54">
        <v>74</v>
      </c>
      <c r="F63" s="54">
        <v>80</v>
      </c>
      <c r="G63" s="55">
        <v>80</v>
      </c>
      <c r="H63" s="55">
        <v>60</v>
      </c>
      <c r="I63" s="55">
        <v>80</v>
      </c>
      <c r="J63" s="55">
        <v>80</v>
      </c>
      <c r="K63" s="52">
        <f>E63+F63+G63+H63+I63+J63</f>
        <v>454</v>
      </c>
      <c r="L63" s="54">
        <v>1</v>
      </c>
    </row>
    <row r="64" spans="2:12" ht="15">
      <c r="B64" s="26">
        <v>91</v>
      </c>
      <c r="C64" s="11" t="s">
        <v>57</v>
      </c>
      <c r="D64" s="7" t="s">
        <v>5</v>
      </c>
      <c r="E64" s="26">
        <v>74</v>
      </c>
      <c r="F64" s="26">
        <v>68</v>
      </c>
      <c r="G64" s="29">
        <v>32</v>
      </c>
      <c r="H64" s="29">
        <v>40</v>
      </c>
      <c r="I64" s="29">
        <v>66</v>
      </c>
      <c r="J64" s="29">
        <v>80</v>
      </c>
      <c r="K64" s="8">
        <f>E64+F64+G64+H64+I64+J64</f>
        <v>360</v>
      </c>
      <c r="L64" s="26">
        <v>2</v>
      </c>
    </row>
    <row r="65" spans="2:12" ht="15">
      <c r="B65" s="26">
        <v>77</v>
      </c>
      <c r="C65" s="11" t="s">
        <v>71</v>
      </c>
      <c r="D65" s="7" t="s">
        <v>43</v>
      </c>
      <c r="E65" s="26">
        <v>0</v>
      </c>
      <c r="F65" s="26">
        <v>0</v>
      </c>
      <c r="G65" s="29">
        <v>47</v>
      </c>
      <c r="H65" s="29">
        <v>0</v>
      </c>
      <c r="I65" s="29">
        <v>58</v>
      </c>
      <c r="J65" s="29">
        <v>64</v>
      </c>
      <c r="K65" s="8">
        <f>E65+F65+G65+H65+I65+J65</f>
        <v>169</v>
      </c>
      <c r="L65" s="26">
        <v>3</v>
      </c>
    </row>
    <row r="66" spans="2:12" ht="15">
      <c r="B66" s="53">
        <v>65</v>
      </c>
      <c r="C66" s="11" t="s">
        <v>68</v>
      </c>
      <c r="D66" s="7" t="s">
        <v>65</v>
      </c>
      <c r="E66" s="53">
        <v>0</v>
      </c>
      <c r="F66" s="53">
        <v>0</v>
      </c>
      <c r="G66" s="29">
        <v>32</v>
      </c>
      <c r="H66" s="29">
        <v>36</v>
      </c>
      <c r="I66" s="29">
        <v>30</v>
      </c>
      <c r="J66" s="29">
        <v>64</v>
      </c>
      <c r="K66" s="8">
        <f>E66+F66+G66+H66+I66+J66</f>
        <v>162</v>
      </c>
      <c r="L66" s="53">
        <v>4</v>
      </c>
    </row>
    <row r="67" spans="2:12" ht="15">
      <c r="B67" s="26">
        <v>77</v>
      </c>
      <c r="C67" s="11" t="s">
        <v>59</v>
      </c>
      <c r="D67" s="7" t="s">
        <v>43</v>
      </c>
      <c r="E67" s="26">
        <v>60</v>
      </c>
      <c r="F67" s="26">
        <v>60</v>
      </c>
      <c r="G67" s="29">
        <v>0</v>
      </c>
      <c r="H67" s="29">
        <v>0</v>
      </c>
      <c r="I67" s="29">
        <v>0</v>
      </c>
      <c r="J67" s="29">
        <v>0</v>
      </c>
      <c r="K67" s="8">
        <f>E67+F67+G67+H67+I67+J67</f>
        <v>120</v>
      </c>
      <c r="L67" s="26">
        <v>5</v>
      </c>
    </row>
    <row r="68" spans="2:12" ht="15" hidden="1">
      <c r="B68" s="27"/>
      <c r="C68" s="37"/>
      <c r="D68" s="38"/>
      <c r="E68" s="27"/>
      <c r="F68" s="27"/>
      <c r="G68" s="39"/>
      <c r="H68" s="39"/>
      <c r="I68" s="39"/>
      <c r="J68" s="39"/>
      <c r="K68" s="39"/>
      <c r="L68" s="27"/>
    </row>
    <row r="69" spans="2:12" ht="15">
      <c r="B69" s="68" t="s">
        <v>66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ht="15">
      <c r="B70" s="54">
        <v>75</v>
      </c>
      <c r="C70" s="57" t="s">
        <v>67</v>
      </c>
      <c r="D70" s="58" t="s">
        <v>7</v>
      </c>
      <c r="E70" s="54">
        <v>0</v>
      </c>
      <c r="F70" s="54">
        <v>80</v>
      </c>
      <c r="G70" s="55">
        <v>40</v>
      </c>
      <c r="H70" s="55">
        <v>60</v>
      </c>
      <c r="I70" s="55">
        <v>20</v>
      </c>
      <c r="J70" s="55">
        <v>0</v>
      </c>
      <c r="K70" s="52">
        <f>E70+F70+G70+H70+I70+J70</f>
        <v>200</v>
      </c>
      <c r="L70" s="54">
        <v>1</v>
      </c>
    </row>
    <row r="71" spans="5:6" ht="15" hidden="1">
      <c r="E71" s="18"/>
      <c r="F71" s="18"/>
    </row>
    <row r="72" spans="4:7" ht="15" hidden="1">
      <c r="D72" s="1" t="s">
        <v>12</v>
      </c>
      <c r="G72" s="3">
        <f>SUM(E72:F72)</f>
        <v>0</v>
      </c>
    </row>
    <row r="73" ht="15" hidden="1">
      <c r="G73" s="3">
        <f>SUM(E73:F73)</f>
        <v>0</v>
      </c>
    </row>
    <row r="74" spans="2:12" ht="15">
      <c r="B74" s="66" t="s">
        <v>19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1" ht="15" hidden="1">
      <c r="B75" s="10"/>
      <c r="C75" s="11"/>
      <c r="D75" s="7"/>
      <c r="E75" s="10"/>
      <c r="F75" s="10"/>
      <c r="G75" s="8"/>
      <c r="H75" s="8"/>
      <c r="I75" s="8"/>
      <c r="J75" s="8"/>
      <c r="K75" s="8"/>
    </row>
    <row r="76" spans="2:12" ht="15">
      <c r="B76" s="54">
        <v>46</v>
      </c>
      <c r="C76" s="57" t="s">
        <v>63</v>
      </c>
      <c r="D76" s="58" t="s">
        <v>5</v>
      </c>
      <c r="E76" s="54">
        <v>0</v>
      </c>
      <c r="F76" s="54">
        <v>74</v>
      </c>
      <c r="G76" s="55">
        <v>32</v>
      </c>
      <c r="H76" s="55">
        <v>0</v>
      </c>
      <c r="I76" s="55">
        <v>74</v>
      </c>
      <c r="J76" s="55">
        <v>55</v>
      </c>
      <c r="K76" s="52">
        <f>E76+F76+G76+H76+I76+J76</f>
        <v>235</v>
      </c>
      <c r="L76" s="54">
        <v>1</v>
      </c>
    </row>
    <row r="77" spans="2:12" ht="15">
      <c r="B77" s="41">
        <v>97</v>
      </c>
      <c r="C77" s="11" t="s">
        <v>32</v>
      </c>
      <c r="D77" s="7" t="s">
        <v>5</v>
      </c>
      <c r="E77" s="41">
        <v>80</v>
      </c>
      <c r="F77" s="41">
        <v>40</v>
      </c>
      <c r="G77" s="29">
        <v>17</v>
      </c>
      <c r="H77" s="29">
        <v>0</v>
      </c>
      <c r="I77" s="29">
        <v>40</v>
      </c>
      <c r="J77" s="29">
        <v>20</v>
      </c>
      <c r="K77" s="8">
        <f>E77+F77+G77+H77+I77+J77</f>
        <v>197</v>
      </c>
      <c r="L77" s="41">
        <v>2</v>
      </c>
    </row>
    <row r="78" spans="2:12" ht="15">
      <c r="B78" s="10">
        <v>93</v>
      </c>
      <c r="C78" s="11" t="s">
        <v>69</v>
      </c>
      <c r="D78" s="7" t="s">
        <v>18</v>
      </c>
      <c r="E78" s="24">
        <v>0</v>
      </c>
      <c r="F78" s="26">
        <v>80</v>
      </c>
      <c r="G78" s="29">
        <v>40</v>
      </c>
      <c r="H78" s="29">
        <v>0</v>
      </c>
      <c r="I78" s="29">
        <v>0</v>
      </c>
      <c r="J78" s="29">
        <v>0</v>
      </c>
      <c r="K78" s="8">
        <f>E78+F78+G78+H78+I78+J78</f>
        <v>120</v>
      </c>
      <c r="L78" s="26">
        <v>3</v>
      </c>
    </row>
    <row r="79" spans="2:12" ht="15">
      <c r="B79" s="10">
        <v>25</v>
      </c>
      <c r="C79" s="11" t="s">
        <v>75</v>
      </c>
      <c r="D79" s="7" t="s">
        <v>5</v>
      </c>
      <c r="E79" s="10">
        <v>0</v>
      </c>
      <c r="F79" s="10">
        <v>0</v>
      </c>
      <c r="G79" s="29">
        <v>0</v>
      </c>
      <c r="H79" s="29">
        <v>0</v>
      </c>
      <c r="I79" s="29">
        <v>0</v>
      </c>
      <c r="J79" s="29">
        <v>37</v>
      </c>
      <c r="K79" s="8">
        <f>E79+F79+G79+H79+I79+J79</f>
        <v>37</v>
      </c>
      <c r="L79" s="26">
        <v>4</v>
      </c>
    </row>
    <row r="80" spans="7:10" ht="15" hidden="1">
      <c r="G80" s="8">
        <f>SUM(E80:F80)</f>
        <v>0</v>
      </c>
      <c r="H80" s="46"/>
      <c r="I80" s="46"/>
      <c r="J80" s="46"/>
    </row>
    <row r="81" spans="2:11" ht="15" hidden="1">
      <c r="B81" s="79" t="s">
        <v>15</v>
      </c>
      <c r="C81" s="79"/>
      <c r="D81" s="79"/>
      <c r="E81" s="79"/>
      <c r="F81" s="79"/>
      <c r="G81" s="79"/>
      <c r="H81" s="79"/>
      <c r="I81" s="79"/>
      <c r="J81" s="79"/>
      <c r="K81" s="79"/>
    </row>
    <row r="82" spans="2:11" ht="15" hidden="1">
      <c r="B82" s="10">
        <v>71</v>
      </c>
      <c r="C82" s="11" t="s">
        <v>39</v>
      </c>
      <c r="D82" s="7" t="s">
        <v>25</v>
      </c>
      <c r="E82" s="10">
        <v>40</v>
      </c>
      <c r="F82" s="10">
        <v>40</v>
      </c>
      <c r="G82" s="8">
        <f>SUM(E82:F82)</f>
        <v>80</v>
      </c>
      <c r="H82" s="8"/>
      <c r="I82" s="8"/>
      <c r="J82" s="8"/>
      <c r="K82" s="8">
        <v>1</v>
      </c>
    </row>
    <row r="83" spans="2:11" ht="15" hidden="1">
      <c r="B83" s="2">
        <v>16</v>
      </c>
      <c r="C83" s="4" t="s">
        <v>38</v>
      </c>
      <c r="D83" s="1" t="s">
        <v>64</v>
      </c>
      <c r="E83" s="12">
        <v>34</v>
      </c>
      <c r="F83" s="10">
        <v>34</v>
      </c>
      <c r="G83" s="8">
        <f>SUM(E83:F83)</f>
        <v>68</v>
      </c>
      <c r="H83" s="8"/>
      <c r="I83" s="8"/>
      <c r="J83" s="8"/>
      <c r="K83" s="8">
        <v>2</v>
      </c>
    </row>
    <row r="84" spans="2:11" ht="16.5" customHeight="1" hidden="1">
      <c r="B84" s="10"/>
      <c r="C84" s="11"/>
      <c r="D84" s="7"/>
      <c r="E84" s="10"/>
      <c r="F84" s="10"/>
      <c r="G84" s="8"/>
      <c r="H84" s="8"/>
      <c r="I84" s="8"/>
      <c r="J84" s="8"/>
      <c r="K84" s="8"/>
    </row>
    <row r="85" ht="16.5" customHeight="1" hidden="1"/>
    <row r="86" spans="5:6" ht="15" customHeight="1" hidden="1">
      <c r="E86" s="18"/>
      <c r="F86" s="18"/>
    </row>
    <row r="87" spans="7:11" ht="15" hidden="1">
      <c r="G87" s="3">
        <f>SUM(E87:F87)</f>
        <v>0</v>
      </c>
      <c r="K87" s="3">
        <v>4</v>
      </c>
    </row>
    <row r="88" spans="2:10" ht="15" hidden="1">
      <c r="B88" s="71"/>
      <c r="C88" s="71"/>
      <c r="D88" s="71"/>
      <c r="E88" s="71"/>
      <c r="F88" s="71"/>
      <c r="G88" s="71"/>
      <c r="H88" s="43"/>
      <c r="I88" s="43"/>
      <c r="J88" s="43"/>
    </row>
    <row r="89" spans="2:11" ht="15" hidden="1">
      <c r="B89" s="79" t="s">
        <v>16</v>
      </c>
      <c r="C89" s="79"/>
      <c r="D89" s="79"/>
      <c r="E89" s="79"/>
      <c r="F89" s="79"/>
      <c r="G89" s="79"/>
      <c r="H89" s="79"/>
      <c r="I89" s="79"/>
      <c r="J89" s="79"/>
      <c r="K89" s="79"/>
    </row>
    <row r="90" spans="2:11" ht="15" hidden="1">
      <c r="B90" s="10">
        <v>51</v>
      </c>
      <c r="C90" s="11" t="s">
        <v>46</v>
      </c>
      <c r="D90" s="7" t="s">
        <v>43</v>
      </c>
      <c r="E90" s="2">
        <v>34</v>
      </c>
      <c r="F90" s="10">
        <v>40</v>
      </c>
      <c r="G90" s="8">
        <f>SUM(E90:F90)</f>
        <v>74</v>
      </c>
      <c r="H90" s="8"/>
      <c r="I90" s="8"/>
      <c r="J90" s="8"/>
      <c r="K90" s="8">
        <v>1</v>
      </c>
    </row>
    <row r="91" spans="2:11" ht="15" hidden="1">
      <c r="B91" s="10">
        <v>33</v>
      </c>
      <c r="C91" s="11" t="s">
        <v>40</v>
      </c>
      <c r="D91" s="7" t="s">
        <v>65</v>
      </c>
      <c r="E91" s="10">
        <v>40</v>
      </c>
      <c r="F91" s="10">
        <v>34</v>
      </c>
      <c r="G91" s="8">
        <f>SUM(E91:F91)</f>
        <v>74</v>
      </c>
      <c r="H91" s="8"/>
      <c r="I91" s="8"/>
      <c r="J91" s="8"/>
      <c r="K91" s="8">
        <v>2</v>
      </c>
    </row>
    <row r="92" ht="15" hidden="1"/>
    <row r="93" ht="15" hidden="1">
      <c r="G93" s="3">
        <f>SUM(E93:F93)</f>
        <v>0</v>
      </c>
    </row>
    <row r="94" spans="2:12" ht="15">
      <c r="B94" s="72" t="s">
        <v>76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2:12" ht="15">
      <c r="B95" s="54">
        <v>91</v>
      </c>
      <c r="C95" s="57" t="s">
        <v>77</v>
      </c>
      <c r="D95" s="58" t="s">
        <v>25</v>
      </c>
      <c r="E95" s="54">
        <v>20</v>
      </c>
      <c r="F95" s="54">
        <v>20</v>
      </c>
      <c r="G95" s="54">
        <v>40</v>
      </c>
      <c r="H95" s="54">
        <v>0</v>
      </c>
      <c r="I95" s="54">
        <v>80</v>
      </c>
      <c r="J95" s="54">
        <v>0</v>
      </c>
      <c r="K95" s="52">
        <f>E95+F95+G95+H95+I95+J95</f>
        <v>160</v>
      </c>
      <c r="L95" s="52">
        <v>1</v>
      </c>
    </row>
    <row r="96" spans="2:12" ht="15">
      <c r="B96" s="41">
        <v>92</v>
      </c>
      <c r="C96" s="11" t="s">
        <v>78</v>
      </c>
      <c r="D96" s="7" t="s">
        <v>18</v>
      </c>
      <c r="E96" s="41" t="s">
        <v>23</v>
      </c>
      <c r="F96" s="41" t="s">
        <v>23</v>
      </c>
      <c r="G96" s="41" t="s">
        <v>24</v>
      </c>
      <c r="H96" s="44">
        <v>0</v>
      </c>
      <c r="I96" s="44">
        <v>0</v>
      </c>
      <c r="J96" s="44">
        <v>0</v>
      </c>
      <c r="K96" s="8">
        <v>0</v>
      </c>
      <c r="L96" s="8">
        <v>2</v>
      </c>
    </row>
    <row r="97" spans="2:12" ht="15" hidden="1">
      <c r="B97" s="40"/>
      <c r="D97" s="1" t="s">
        <v>12</v>
      </c>
      <c r="E97" s="40"/>
      <c r="F97" s="40"/>
      <c r="G97" s="40"/>
      <c r="H97" s="43"/>
      <c r="I97" s="43"/>
      <c r="J97" s="43"/>
      <c r="K97" s="8">
        <f>E97+F97+G97+H97+I97+J97</f>
        <v>0</v>
      </c>
      <c r="L97" s="3"/>
    </row>
    <row r="98" spans="2:12" ht="15" hidden="1">
      <c r="B98" s="40"/>
      <c r="E98" s="40"/>
      <c r="F98" s="40"/>
      <c r="G98" s="40"/>
      <c r="H98" s="43"/>
      <c r="I98" s="43"/>
      <c r="J98" s="43"/>
      <c r="K98" s="8">
        <f>E98+F98+G98+H98+I98+J98</f>
        <v>0</v>
      </c>
      <c r="L98" s="3"/>
    </row>
    <row r="99" spans="2:12" ht="15" hidden="1">
      <c r="B99" s="41"/>
      <c r="C99" s="11"/>
      <c r="D99" s="7"/>
      <c r="E99" s="41"/>
      <c r="F99" s="41"/>
      <c r="G99" s="41"/>
      <c r="H99" s="44"/>
      <c r="I99" s="44"/>
      <c r="J99" s="44"/>
      <c r="K99" s="8">
        <f>E99+F99+G99+H99+I99+J99</f>
        <v>0</v>
      </c>
      <c r="L99" s="8"/>
    </row>
    <row r="100" spans="2:12" ht="15" hidden="1">
      <c r="B100" s="40"/>
      <c r="E100" s="40"/>
      <c r="F100" s="40"/>
      <c r="G100" s="40"/>
      <c r="H100" s="43"/>
      <c r="I100" s="43"/>
      <c r="J100" s="43"/>
      <c r="K100" s="8">
        <f>E100+F100+G100+H100+I100+J100</f>
        <v>0</v>
      </c>
      <c r="L100" s="3"/>
    </row>
    <row r="101" spans="2:12" ht="15">
      <c r="B101" s="72" t="s">
        <v>15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2:12" ht="15">
      <c r="B102" s="54">
        <v>71</v>
      </c>
      <c r="C102" s="57" t="s">
        <v>39</v>
      </c>
      <c r="D102" s="58" t="s">
        <v>25</v>
      </c>
      <c r="E102" s="54">
        <v>80</v>
      </c>
      <c r="F102" s="54">
        <v>80</v>
      </c>
      <c r="G102" s="54">
        <v>0</v>
      </c>
      <c r="H102" s="54">
        <v>68</v>
      </c>
      <c r="I102" s="54">
        <v>70</v>
      </c>
      <c r="J102" s="54">
        <v>80</v>
      </c>
      <c r="K102" s="52">
        <f aca="true" t="shared" si="3" ref="K102:K108">E102+F102+G102+H102+I102+J102</f>
        <v>378</v>
      </c>
      <c r="L102" s="52">
        <v>1</v>
      </c>
    </row>
    <row r="103" spans="2:12" ht="15">
      <c r="B103" s="47">
        <v>2</v>
      </c>
      <c r="C103" s="11" t="s">
        <v>79</v>
      </c>
      <c r="D103" s="7" t="s">
        <v>25</v>
      </c>
      <c r="E103" s="12">
        <v>64</v>
      </c>
      <c r="F103" s="49">
        <v>0</v>
      </c>
      <c r="G103" s="49">
        <v>0</v>
      </c>
      <c r="H103" s="49">
        <v>44</v>
      </c>
      <c r="I103" s="49">
        <v>46</v>
      </c>
      <c r="J103" s="49">
        <v>0</v>
      </c>
      <c r="K103" s="8">
        <f t="shared" si="3"/>
        <v>154</v>
      </c>
      <c r="L103" s="8">
        <v>2</v>
      </c>
    </row>
    <row r="104" spans="2:12" ht="15">
      <c r="B104" s="48">
        <v>96</v>
      </c>
      <c r="C104" s="11" t="s">
        <v>82</v>
      </c>
      <c r="D104" s="7" t="s">
        <v>25</v>
      </c>
      <c r="E104" s="48">
        <v>26</v>
      </c>
      <c r="F104" s="49">
        <v>0</v>
      </c>
      <c r="G104" s="49">
        <v>0</v>
      </c>
      <c r="H104" s="49">
        <v>60</v>
      </c>
      <c r="I104" s="49">
        <v>62</v>
      </c>
      <c r="J104" s="49">
        <v>0</v>
      </c>
      <c r="K104" s="8">
        <f t="shared" si="3"/>
        <v>148</v>
      </c>
      <c r="L104" s="8">
        <v>3</v>
      </c>
    </row>
    <row r="105" spans="2:12" ht="15">
      <c r="B105" s="41">
        <v>16</v>
      </c>
      <c r="C105" s="11" t="s">
        <v>38</v>
      </c>
      <c r="D105" s="7" t="s">
        <v>13</v>
      </c>
      <c r="E105" s="48">
        <v>0</v>
      </c>
      <c r="F105" s="49">
        <v>68</v>
      </c>
      <c r="G105" s="49">
        <v>0</v>
      </c>
      <c r="H105" s="49">
        <v>0</v>
      </c>
      <c r="I105" s="49">
        <v>58</v>
      </c>
      <c r="J105" s="49">
        <v>0</v>
      </c>
      <c r="K105" s="8">
        <f t="shared" si="3"/>
        <v>126</v>
      </c>
      <c r="L105" s="8">
        <v>4</v>
      </c>
    </row>
    <row r="106" spans="2:12" ht="16.5" customHeight="1">
      <c r="B106" s="41">
        <v>52</v>
      </c>
      <c r="C106" s="11" t="s">
        <v>80</v>
      </c>
      <c r="D106" s="7" t="s">
        <v>43</v>
      </c>
      <c r="E106" s="41">
        <v>58</v>
      </c>
      <c r="F106" s="49">
        <v>0</v>
      </c>
      <c r="G106" s="49">
        <v>0</v>
      </c>
      <c r="H106" s="49">
        <v>0</v>
      </c>
      <c r="I106" s="49">
        <v>52</v>
      </c>
      <c r="J106" s="49">
        <v>0</v>
      </c>
      <c r="K106" s="8">
        <f t="shared" si="3"/>
        <v>110</v>
      </c>
      <c r="L106" s="8">
        <v>5</v>
      </c>
    </row>
    <row r="107" spans="2:12" ht="16.5" customHeight="1">
      <c r="B107" s="41">
        <v>18</v>
      </c>
      <c r="C107" s="11" t="s">
        <v>81</v>
      </c>
      <c r="D107" s="7" t="s">
        <v>25</v>
      </c>
      <c r="E107" s="41">
        <v>54</v>
      </c>
      <c r="F107" s="49">
        <v>0</v>
      </c>
      <c r="G107" s="49">
        <v>0</v>
      </c>
      <c r="H107" s="49">
        <v>52</v>
      </c>
      <c r="I107" s="49">
        <v>0</v>
      </c>
      <c r="J107" s="49">
        <v>0</v>
      </c>
      <c r="K107" s="8">
        <f t="shared" si="3"/>
        <v>106</v>
      </c>
      <c r="L107" s="8">
        <v>6</v>
      </c>
    </row>
    <row r="108" spans="2:12" ht="15">
      <c r="B108" s="41">
        <v>95</v>
      </c>
      <c r="C108" s="11" t="s">
        <v>101</v>
      </c>
      <c r="D108" s="7" t="s">
        <v>97</v>
      </c>
      <c r="E108" s="41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8">
        <f t="shared" si="3"/>
        <v>80</v>
      </c>
      <c r="L108" s="8">
        <v>7</v>
      </c>
    </row>
    <row r="109" spans="2:12" ht="15" hidden="1">
      <c r="B109" s="40"/>
      <c r="E109" s="40"/>
      <c r="F109" s="40"/>
      <c r="G109" s="40"/>
      <c r="H109" s="43"/>
      <c r="I109" s="43"/>
      <c r="J109" s="43"/>
      <c r="K109" s="3">
        <f>SUM(E109:G109)</f>
        <v>0</v>
      </c>
      <c r="L109" s="3">
        <v>4</v>
      </c>
    </row>
    <row r="110" spans="2:12" ht="15" hidden="1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3"/>
    </row>
    <row r="111" spans="2:12" ht="15">
      <c r="B111" s="72" t="s">
        <v>16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2:12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2:12" ht="15">
      <c r="B113" s="54">
        <v>51</v>
      </c>
      <c r="C113" s="57" t="s">
        <v>46</v>
      </c>
      <c r="D113" s="58" t="s">
        <v>43</v>
      </c>
      <c r="E113" s="54">
        <v>80</v>
      </c>
      <c r="F113" s="54">
        <v>74</v>
      </c>
      <c r="G113" s="54">
        <v>0</v>
      </c>
      <c r="H113" s="54">
        <v>80</v>
      </c>
      <c r="I113" s="54">
        <v>77</v>
      </c>
      <c r="J113" s="54">
        <v>0</v>
      </c>
      <c r="K113" s="52">
        <f>E113+F113+G113+H113+I113+J113</f>
        <v>311</v>
      </c>
      <c r="L113" s="52">
        <v>1</v>
      </c>
    </row>
    <row r="114" spans="2:12" ht="15">
      <c r="B114" s="47">
        <v>33</v>
      </c>
      <c r="C114" s="11" t="s">
        <v>40</v>
      </c>
      <c r="D114" s="7" t="s">
        <v>25</v>
      </c>
      <c r="E114" s="47">
        <v>0</v>
      </c>
      <c r="F114" s="47">
        <v>74</v>
      </c>
      <c r="G114" s="47">
        <v>0</v>
      </c>
      <c r="H114" s="47">
        <v>60</v>
      </c>
      <c r="I114" s="47">
        <v>0</v>
      </c>
      <c r="J114" s="47">
        <v>0</v>
      </c>
      <c r="K114" s="8">
        <f>E114+F114+G114+H114+I114+J114</f>
        <v>134</v>
      </c>
      <c r="L114" s="8">
        <v>2</v>
      </c>
    </row>
    <row r="115" spans="2:12" ht="15">
      <c r="B115" s="48">
        <v>10</v>
      </c>
      <c r="C115" s="11" t="s">
        <v>94</v>
      </c>
      <c r="D115" s="7" t="s">
        <v>43</v>
      </c>
      <c r="E115" s="48">
        <v>0</v>
      </c>
      <c r="F115" s="48">
        <v>0</v>
      </c>
      <c r="G115" s="48">
        <v>0</v>
      </c>
      <c r="H115" s="48">
        <v>0</v>
      </c>
      <c r="I115" s="48">
        <v>71</v>
      </c>
      <c r="J115" s="48">
        <v>0</v>
      </c>
      <c r="K115" s="8">
        <f>E115+F115+G115+H115+I115+J115</f>
        <v>71</v>
      </c>
      <c r="L115" s="8">
        <v>3</v>
      </c>
    </row>
    <row r="116" spans="2:12" ht="15">
      <c r="B116" s="41">
        <v>12</v>
      </c>
      <c r="C116" s="11" t="s">
        <v>96</v>
      </c>
      <c r="D116" s="7" t="s">
        <v>97</v>
      </c>
      <c r="E116" s="41">
        <v>0</v>
      </c>
      <c r="F116" s="41">
        <v>0</v>
      </c>
      <c r="G116" s="41">
        <v>0</v>
      </c>
      <c r="H116" s="44">
        <v>60</v>
      </c>
      <c r="I116" s="44">
        <v>0</v>
      </c>
      <c r="J116" s="44">
        <v>0</v>
      </c>
      <c r="K116" s="8">
        <f>E116+F116+G116+H116+I116+J116</f>
        <v>60</v>
      </c>
      <c r="L116" s="8">
        <v>4</v>
      </c>
    </row>
    <row r="117" spans="2:12" ht="15">
      <c r="B117" s="77" t="s">
        <v>17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</row>
    <row r="118" spans="2:12" ht="15">
      <c r="B118" s="54">
        <v>77</v>
      </c>
      <c r="C118" s="57" t="s">
        <v>45</v>
      </c>
      <c r="D118" s="58" t="s">
        <v>43</v>
      </c>
      <c r="E118" s="54">
        <v>77</v>
      </c>
      <c r="F118" s="54">
        <v>80</v>
      </c>
      <c r="G118" s="55">
        <v>80</v>
      </c>
      <c r="H118" s="55">
        <v>80</v>
      </c>
      <c r="I118" s="55">
        <v>60</v>
      </c>
      <c r="J118" s="55">
        <v>0</v>
      </c>
      <c r="K118" s="52">
        <f aca="true" t="shared" si="4" ref="K118:K123">E118+F118+G118+H118+I118+J118</f>
        <v>377</v>
      </c>
      <c r="L118" s="54">
        <v>1</v>
      </c>
    </row>
    <row r="119" spans="2:12" ht="15">
      <c r="B119" s="13">
        <v>91</v>
      </c>
      <c r="C119" s="11" t="s">
        <v>52</v>
      </c>
      <c r="D119" s="7" t="s">
        <v>18</v>
      </c>
      <c r="E119" s="12">
        <v>30</v>
      </c>
      <c r="F119" s="10">
        <v>68</v>
      </c>
      <c r="G119" s="29">
        <v>68</v>
      </c>
      <c r="H119" s="29">
        <v>68</v>
      </c>
      <c r="I119" s="29">
        <v>62</v>
      </c>
      <c r="J119" s="29">
        <v>28</v>
      </c>
      <c r="K119" s="8">
        <f t="shared" si="4"/>
        <v>324</v>
      </c>
      <c r="L119" s="26">
        <v>2</v>
      </c>
    </row>
    <row r="120" spans="2:12" ht="15">
      <c r="B120" s="48">
        <v>51</v>
      </c>
      <c r="C120" s="11" t="s">
        <v>42</v>
      </c>
      <c r="D120" s="7" t="s">
        <v>43</v>
      </c>
      <c r="E120" s="48">
        <v>60</v>
      </c>
      <c r="F120" s="26">
        <v>30</v>
      </c>
      <c r="G120" s="29">
        <v>30</v>
      </c>
      <c r="H120" s="29">
        <v>52</v>
      </c>
      <c r="I120" s="29">
        <v>0</v>
      </c>
      <c r="J120" s="29">
        <v>58</v>
      </c>
      <c r="K120" s="8">
        <f t="shared" si="4"/>
        <v>230</v>
      </c>
      <c r="L120" s="47">
        <v>3</v>
      </c>
    </row>
    <row r="121" spans="2:12" ht="15">
      <c r="B121" s="47">
        <v>92</v>
      </c>
      <c r="C121" s="11" t="s">
        <v>70</v>
      </c>
      <c r="D121" s="7" t="s">
        <v>18</v>
      </c>
      <c r="E121" s="47">
        <v>11</v>
      </c>
      <c r="F121" s="47">
        <v>0</v>
      </c>
      <c r="G121" s="29">
        <v>0</v>
      </c>
      <c r="H121" s="29">
        <v>0</v>
      </c>
      <c r="I121" s="29">
        <v>71</v>
      </c>
      <c r="J121" s="29">
        <v>71</v>
      </c>
      <c r="K121" s="8">
        <f t="shared" si="4"/>
        <v>153</v>
      </c>
      <c r="L121" s="47">
        <v>4</v>
      </c>
    </row>
    <row r="122" spans="2:12" ht="15">
      <c r="B122" s="26">
        <v>7</v>
      </c>
      <c r="C122" s="11" t="s">
        <v>93</v>
      </c>
      <c r="D122" s="7" t="s">
        <v>43</v>
      </c>
      <c r="E122" s="26">
        <v>0</v>
      </c>
      <c r="F122" s="26">
        <v>0</v>
      </c>
      <c r="G122" s="29">
        <v>0</v>
      </c>
      <c r="H122" s="29">
        <v>60</v>
      </c>
      <c r="I122" s="29">
        <v>15</v>
      </c>
      <c r="J122" s="29">
        <v>77</v>
      </c>
      <c r="K122" s="8">
        <f t="shared" si="4"/>
        <v>152</v>
      </c>
      <c r="L122" s="47">
        <v>5</v>
      </c>
    </row>
    <row r="123" spans="2:12" ht="15">
      <c r="B123" s="10">
        <v>50</v>
      </c>
      <c r="C123" s="11" t="s">
        <v>44</v>
      </c>
      <c r="D123" s="7" t="s">
        <v>43</v>
      </c>
      <c r="E123" s="26">
        <v>37</v>
      </c>
      <c r="F123" s="26">
        <v>56</v>
      </c>
      <c r="G123" s="29">
        <v>13</v>
      </c>
      <c r="H123" s="29">
        <v>0</v>
      </c>
      <c r="I123" s="29">
        <v>0</v>
      </c>
      <c r="J123" s="29">
        <v>0</v>
      </c>
      <c r="K123" s="8">
        <f t="shared" si="4"/>
        <v>106</v>
      </c>
      <c r="L123" s="47">
        <v>6</v>
      </c>
    </row>
    <row r="124" spans="5:11" ht="15" hidden="1">
      <c r="E124" s="10"/>
      <c r="F124" s="10"/>
      <c r="G124" s="8">
        <f>SUM(E124:F124)</f>
        <v>0</v>
      </c>
      <c r="H124" s="8"/>
      <c r="I124" s="8"/>
      <c r="J124" s="8"/>
      <c r="K124" s="8"/>
    </row>
    <row r="125" spans="2:11" ht="17.25" customHeight="1" hidden="1"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2:12" ht="15">
      <c r="B126" s="83" t="s">
        <v>21</v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2:12" ht="15" customHeight="1">
      <c r="B127" s="54">
        <v>49</v>
      </c>
      <c r="C127" s="57" t="s">
        <v>61</v>
      </c>
      <c r="D127" s="58" t="s">
        <v>5</v>
      </c>
      <c r="E127" s="54">
        <v>80</v>
      </c>
      <c r="F127" s="54">
        <v>68</v>
      </c>
      <c r="G127" s="55">
        <v>75</v>
      </c>
      <c r="H127" s="55">
        <v>80</v>
      </c>
      <c r="I127" s="55">
        <v>80</v>
      </c>
      <c r="J127" s="55">
        <v>40</v>
      </c>
      <c r="K127" s="52">
        <f>E127+F127+G127+H127+I127+J127</f>
        <v>423</v>
      </c>
      <c r="L127" s="54">
        <v>1</v>
      </c>
    </row>
    <row r="128" spans="2:12" ht="15">
      <c r="B128" s="26">
        <v>68</v>
      </c>
      <c r="C128" s="11" t="s">
        <v>50</v>
      </c>
      <c r="D128" s="7" t="s">
        <v>13</v>
      </c>
      <c r="E128" s="26">
        <v>34</v>
      </c>
      <c r="F128" s="49">
        <v>60</v>
      </c>
      <c r="G128" s="29">
        <v>68</v>
      </c>
      <c r="H128" s="29">
        <v>60</v>
      </c>
      <c r="I128" s="29">
        <v>68</v>
      </c>
      <c r="J128" s="29">
        <v>49</v>
      </c>
      <c r="K128" s="8">
        <f>E128+F128+G128+H128+I128+J128</f>
        <v>339</v>
      </c>
      <c r="L128" s="26">
        <v>2</v>
      </c>
    </row>
    <row r="129" spans="2:12" ht="15">
      <c r="B129" s="26">
        <v>93</v>
      </c>
      <c r="C129" s="11" t="s">
        <v>34</v>
      </c>
      <c r="D129" s="7" t="s">
        <v>18</v>
      </c>
      <c r="E129" s="26">
        <v>54</v>
      </c>
      <c r="F129" s="49">
        <v>0</v>
      </c>
      <c r="G129" s="29">
        <v>54</v>
      </c>
      <c r="H129" s="29">
        <v>68</v>
      </c>
      <c r="I129" s="29">
        <v>60</v>
      </c>
      <c r="J129" s="29">
        <v>74</v>
      </c>
      <c r="K129" s="8">
        <f>E129+F129+G129+H129+I129+J129</f>
        <v>310</v>
      </c>
      <c r="L129" s="47">
        <v>3</v>
      </c>
    </row>
    <row r="130" spans="2:12" ht="15" hidden="1">
      <c r="B130" s="26">
        <v>1</v>
      </c>
      <c r="C130" s="11" t="s">
        <v>60</v>
      </c>
      <c r="D130" s="20" t="s">
        <v>25</v>
      </c>
      <c r="E130" s="26"/>
      <c r="F130" s="49"/>
      <c r="G130" s="29"/>
      <c r="H130" s="29"/>
      <c r="I130" s="29"/>
      <c r="J130" s="29"/>
      <c r="K130" s="8">
        <f>E130+F130+G130+H130+I130+J130</f>
        <v>0</v>
      </c>
      <c r="L130" s="47">
        <v>4</v>
      </c>
    </row>
    <row r="131" spans="2:12" ht="15">
      <c r="B131" s="26">
        <v>94</v>
      </c>
      <c r="C131" s="11" t="s">
        <v>35</v>
      </c>
      <c r="D131" s="7" t="s">
        <v>18</v>
      </c>
      <c r="E131" s="26">
        <v>52</v>
      </c>
      <c r="F131" s="49">
        <v>26</v>
      </c>
      <c r="G131" s="29">
        <v>46</v>
      </c>
      <c r="H131" s="29">
        <v>52</v>
      </c>
      <c r="I131" s="29">
        <v>0</v>
      </c>
      <c r="J131" s="29">
        <v>0</v>
      </c>
      <c r="K131" s="8">
        <f>E131+F131+G131+H131+I131+J131</f>
        <v>176</v>
      </c>
      <c r="L131" s="47">
        <v>5</v>
      </c>
    </row>
    <row r="132" spans="2:12" ht="15">
      <c r="B132" s="41">
        <v>43</v>
      </c>
      <c r="C132" s="11" t="s">
        <v>33</v>
      </c>
      <c r="D132" s="7" t="s">
        <v>5</v>
      </c>
      <c r="E132" s="41">
        <v>0</v>
      </c>
      <c r="F132" s="49">
        <v>0</v>
      </c>
      <c r="G132" s="29">
        <v>36</v>
      </c>
      <c r="H132" s="29">
        <v>0</v>
      </c>
      <c r="I132" s="29">
        <v>52</v>
      </c>
      <c r="J132" s="29">
        <v>58</v>
      </c>
      <c r="K132" s="8">
        <f>E132+F132+G132+H132+I132+J132</f>
        <v>146</v>
      </c>
      <c r="L132" s="47">
        <v>6</v>
      </c>
    </row>
    <row r="133" spans="2:12" ht="15">
      <c r="B133" s="26">
        <v>46</v>
      </c>
      <c r="C133" s="11" t="s">
        <v>36</v>
      </c>
      <c r="D133" s="7" t="s">
        <v>25</v>
      </c>
      <c r="E133" s="26">
        <v>0</v>
      </c>
      <c r="F133" s="49">
        <v>80</v>
      </c>
      <c r="G133" s="29">
        <v>55</v>
      </c>
      <c r="H133" s="29">
        <v>0</v>
      </c>
      <c r="I133" s="29">
        <v>0</v>
      </c>
      <c r="J133" s="29">
        <v>0</v>
      </c>
      <c r="K133" s="8">
        <f>E133+F133+G133+H133+I133+J133</f>
        <v>135</v>
      </c>
      <c r="L133" s="47">
        <v>7</v>
      </c>
    </row>
    <row r="134" spans="2:12" ht="15">
      <c r="B134" s="26">
        <v>1</v>
      </c>
      <c r="C134" s="11" t="s">
        <v>60</v>
      </c>
      <c r="D134" s="7" t="s">
        <v>25</v>
      </c>
      <c r="E134" s="26">
        <v>0</v>
      </c>
      <c r="F134" s="49">
        <v>49</v>
      </c>
      <c r="G134" s="29">
        <v>52</v>
      </c>
      <c r="H134" s="29">
        <v>0</v>
      </c>
      <c r="I134" s="29">
        <v>0</v>
      </c>
      <c r="J134" s="29">
        <v>0</v>
      </c>
      <c r="K134" s="8">
        <f>E134+F134+G134+H134+I134+J134</f>
        <v>101</v>
      </c>
      <c r="L134" s="47">
        <v>8</v>
      </c>
    </row>
    <row r="135" spans="2:12" ht="15"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</row>
    <row r="137" spans="1:12" ht="30">
      <c r="A137" s="5"/>
      <c r="B137" s="80" t="s">
        <v>20</v>
      </c>
      <c r="C137" s="80"/>
      <c r="D137" s="80"/>
      <c r="E137" s="62" t="s">
        <v>83</v>
      </c>
      <c r="F137" s="62" t="s">
        <v>84</v>
      </c>
      <c r="G137" s="62" t="s">
        <v>85</v>
      </c>
      <c r="H137" s="62" t="s">
        <v>86</v>
      </c>
      <c r="I137" s="62" t="s">
        <v>87</v>
      </c>
      <c r="J137" s="62" t="s">
        <v>88</v>
      </c>
      <c r="K137" s="63" t="s">
        <v>3</v>
      </c>
      <c r="L137" s="63" t="s">
        <v>4</v>
      </c>
    </row>
    <row r="138" spans="1:12" ht="24" customHeight="1">
      <c r="A138" s="5"/>
      <c r="B138" s="82" t="s">
        <v>7</v>
      </c>
      <c r="C138" s="82"/>
      <c r="D138" s="82"/>
      <c r="E138" s="52">
        <v>475</v>
      </c>
      <c r="F138" s="52">
        <v>510</v>
      </c>
      <c r="G138" s="52">
        <v>496</v>
      </c>
      <c r="H138" s="52">
        <v>0</v>
      </c>
      <c r="I138" s="52">
        <v>496</v>
      </c>
      <c r="J138" s="52">
        <v>496</v>
      </c>
      <c r="K138" s="52">
        <f>E138+F138+G138+H138+I138+J138</f>
        <v>2473</v>
      </c>
      <c r="L138" s="52">
        <v>1</v>
      </c>
    </row>
    <row r="139" spans="1:12" ht="24" customHeight="1">
      <c r="A139" s="5"/>
      <c r="B139" s="81" t="s">
        <v>5</v>
      </c>
      <c r="C139" s="81"/>
      <c r="D139" s="81"/>
      <c r="E139" s="8">
        <v>503</v>
      </c>
      <c r="F139" s="8">
        <v>460</v>
      </c>
      <c r="G139" s="8">
        <v>462</v>
      </c>
      <c r="H139" s="8">
        <v>0</v>
      </c>
      <c r="I139" s="8">
        <v>519</v>
      </c>
      <c r="J139" s="8">
        <v>488</v>
      </c>
      <c r="K139" s="56">
        <f>E139+F139+G139+H139+I139+J139</f>
        <v>2432</v>
      </c>
      <c r="L139" s="8">
        <v>2</v>
      </c>
    </row>
    <row r="140" spans="1:12" ht="24" customHeight="1">
      <c r="A140" s="5"/>
      <c r="B140" s="81" t="s">
        <v>8</v>
      </c>
      <c r="C140" s="81"/>
      <c r="D140" s="81"/>
      <c r="E140" s="8">
        <v>445</v>
      </c>
      <c r="F140" s="8">
        <v>340</v>
      </c>
      <c r="G140" s="8">
        <v>197</v>
      </c>
      <c r="H140" s="8">
        <v>0</v>
      </c>
      <c r="I140" s="8">
        <v>406</v>
      </c>
      <c r="J140" s="8">
        <v>232</v>
      </c>
      <c r="K140" s="56">
        <f>E140+F140+G140+H140+I140+J140</f>
        <v>1620</v>
      </c>
      <c r="L140" s="8">
        <v>3</v>
      </c>
    </row>
    <row r="141" spans="1:12" ht="24" customHeight="1">
      <c r="A141" s="5"/>
      <c r="B141" s="81" t="s">
        <v>18</v>
      </c>
      <c r="C141" s="81"/>
      <c r="D141" s="81"/>
      <c r="E141" s="8">
        <v>62</v>
      </c>
      <c r="F141" s="8">
        <v>68</v>
      </c>
      <c r="G141" s="8">
        <v>108</v>
      </c>
      <c r="H141" s="8">
        <v>0</v>
      </c>
      <c r="I141" s="8">
        <v>71</v>
      </c>
      <c r="J141" s="8">
        <v>74</v>
      </c>
      <c r="K141" s="56">
        <f>E141+F141+G141+H141+I141+J141</f>
        <v>383</v>
      </c>
      <c r="L141" s="8">
        <v>4</v>
      </c>
    </row>
    <row r="142" spans="1:12" ht="24" customHeight="1">
      <c r="A142" s="5"/>
      <c r="B142" s="81" t="s">
        <v>13</v>
      </c>
      <c r="C142" s="81"/>
      <c r="D142" s="81"/>
      <c r="E142" s="8">
        <v>34</v>
      </c>
      <c r="F142" s="8">
        <v>128</v>
      </c>
      <c r="G142" s="8">
        <v>34</v>
      </c>
      <c r="H142" s="8">
        <v>0</v>
      </c>
      <c r="I142" s="8">
        <v>102</v>
      </c>
      <c r="J142" s="8">
        <v>49</v>
      </c>
      <c r="K142" s="56">
        <f>E142+F142+G142+H142+I142+J142</f>
        <v>347</v>
      </c>
      <c r="L142" s="8">
        <v>5</v>
      </c>
    </row>
    <row r="143" spans="1:12" ht="24" customHeight="1">
      <c r="A143" s="5"/>
      <c r="B143" s="78"/>
      <c r="C143" s="78"/>
      <c r="D143" s="78"/>
      <c r="E143" s="9"/>
      <c r="F143" s="9"/>
      <c r="G143" s="9"/>
      <c r="H143" s="9"/>
      <c r="I143" s="9"/>
      <c r="J143" s="9"/>
      <c r="K143" s="9"/>
      <c r="L143" s="9"/>
    </row>
    <row r="144" spans="1:11" ht="15">
      <c r="A144" s="5"/>
      <c r="B144" s="6"/>
      <c r="C144" s="5"/>
      <c r="D144" s="5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5"/>
      <c r="D145" s="5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5"/>
      <c r="D146" s="5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5"/>
      <c r="D147" s="5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5"/>
      <c r="D148" s="5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5"/>
      <c r="D149" s="5"/>
      <c r="E149" s="6"/>
      <c r="F149" s="6"/>
      <c r="G149" s="6"/>
      <c r="H149" s="6"/>
      <c r="I149" s="6"/>
      <c r="J149" s="6"/>
      <c r="K149" s="6"/>
    </row>
  </sheetData>
  <sheetProtection/>
  <mergeCells count="38">
    <mergeCell ref="B140:D140"/>
    <mergeCell ref="B111:L111"/>
    <mergeCell ref="B138:D138"/>
    <mergeCell ref="B139:D139"/>
    <mergeCell ref="B141:D141"/>
    <mergeCell ref="B142:D142"/>
    <mergeCell ref="B126:L126"/>
    <mergeCell ref="B135:L135"/>
    <mergeCell ref="B4:K4"/>
    <mergeCell ref="B5:K5"/>
    <mergeCell ref="B117:L117"/>
    <mergeCell ref="A44:G44"/>
    <mergeCell ref="B110:K110"/>
    <mergeCell ref="B143:D143"/>
    <mergeCell ref="B81:K81"/>
    <mergeCell ref="B89:K89"/>
    <mergeCell ref="B137:D137"/>
    <mergeCell ref="B74:L74"/>
    <mergeCell ref="B94:L94"/>
    <mergeCell ref="B101:L101"/>
    <mergeCell ref="B2:K2"/>
    <mergeCell ref="B19:K19"/>
    <mergeCell ref="B125:K125"/>
    <mergeCell ref="B20:K20"/>
    <mergeCell ref="B3:K3"/>
    <mergeCell ref="B56:K56"/>
    <mergeCell ref="B88:G88"/>
    <mergeCell ref="B62:L62"/>
    <mergeCell ref="B7:L7"/>
    <mergeCell ref="B22:L22"/>
    <mergeCell ref="B34:L34"/>
    <mergeCell ref="B46:L46"/>
    <mergeCell ref="B69:L69"/>
    <mergeCell ref="A43:G43"/>
    <mergeCell ref="B21:K21"/>
    <mergeCell ref="B61:K61"/>
    <mergeCell ref="B33:K33"/>
    <mergeCell ref="B31:K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2014-08-10T10:41:07Z</cp:lastPrinted>
  <dcterms:created xsi:type="dcterms:W3CDTF">2013-06-18T12:56:18Z</dcterms:created>
  <dcterms:modified xsi:type="dcterms:W3CDTF">2014-09-02T13:59:57Z</dcterms:modified>
  <cp:category/>
  <cp:version/>
  <cp:contentType/>
  <cp:contentStatus/>
</cp:coreProperties>
</file>