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JT-250" sheetId="1" r:id="rId1"/>
    <sheet name="T-400" sheetId="2" r:id="rId2"/>
    <sheet name="T-550" sheetId="3" r:id="rId3"/>
    <sheet name="S-550" sheetId="4" r:id="rId4"/>
    <sheet name="O-500" sheetId="5" r:id="rId5"/>
    <sheet name="RN-2000" sheetId="6" r:id="rId6"/>
    <sheet name="F-2000" sheetId="7" r:id="rId7"/>
    <sheet name="Komandas" sheetId="8" r:id="rId8"/>
  </sheets>
  <definedNames/>
  <calcPr fullCalcOnLoad="1"/>
</workbook>
</file>

<file path=xl/sharedStrings.xml><?xml version="1.0" encoding="utf-8"?>
<sst xmlns="http://schemas.openxmlformats.org/spreadsheetml/2006/main" count="809" uniqueCount="171">
  <si>
    <t>JT-250</t>
  </si>
  <si>
    <t>Vieta</t>
  </si>
  <si>
    <t>Vārds, uzvārds</t>
  </si>
  <si>
    <t>Klubs</t>
  </si>
  <si>
    <t>1.posms</t>
  </si>
  <si>
    <t>Liepāja</t>
  </si>
  <si>
    <t>2.posms</t>
  </si>
  <si>
    <t>3.posms</t>
  </si>
  <si>
    <t>Alūksne</t>
  </si>
  <si>
    <t>4.posms</t>
  </si>
  <si>
    <t>Jelgava</t>
  </si>
  <si>
    <t>5.posms</t>
  </si>
  <si>
    <t>6.posms</t>
  </si>
  <si>
    <t>Jūrmala</t>
  </si>
  <si>
    <t>KOPĀ</t>
  </si>
  <si>
    <t>1.</t>
  </si>
  <si>
    <t>Mārtiņš Morozs</t>
  </si>
  <si>
    <t>2.</t>
  </si>
  <si>
    <t>Artūrs Brolītis</t>
  </si>
  <si>
    <t>3.</t>
  </si>
  <si>
    <t>Mārtiņš Lauss</t>
  </si>
  <si>
    <t>"Paisums"</t>
  </si>
  <si>
    <t>4.</t>
  </si>
  <si>
    <t>Kristaps Sīlis</t>
  </si>
  <si>
    <t>"Kalnciems RT"</t>
  </si>
  <si>
    <t>*</t>
  </si>
  <si>
    <t>5.</t>
  </si>
  <si>
    <t>"Mēmeles sports"</t>
  </si>
  <si>
    <t>6.</t>
  </si>
  <si>
    <t>Toms Kuķalks</t>
  </si>
  <si>
    <t>T-550</t>
  </si>
  <si>
    <t>Jānis Zarečņevs</t>
  </si>
  <si>
    <t>Gatis Gibners</t>
  </si>
  <si>
    <t>Oļegs Sintnieks</t>
  </si>
  <si>
    <t>Tomas Morkunas</t>
  </si>
  <si>
    <t>"Megasportas"</t>
  </si>
  <si>
    <t>Edgars Hamiduļins</t>
  </si>
  <si>
    <t>S-550</t>
  </si>
  <si>
    <t>Vladimirs Toreko</t>
  </si>
  <si>
    <t>Mārtiņš Bergholcs</t>
  </si>
  <si>
    <t>Pēteris Pelnēns</t>
  </si>
  <si>
    <t>Gints Rozenbergs</t>
  </si>
  <si>
    <t>7.</t>
  </si>
  <si>
    <t>Uģis Gross</t>
  </si>
  <si>
    <t>8.</t>
  </si>
  <si>
    <t>9.</t>
  </si>
  <si>
    <t>O-500</t>
  </si>
  <si>
    <t>Ēriks Ķiepe-Kipge</t>
  </si>
  <si>
    <t>Oļegs Kutepovs</t>
  </si>
  <si>
    <t>RN-2000</t>
  </si>
  <si>
    <t>Rolands Orlovskis</t>
  </si>
  <si>
    <t>Andris Priedītis</t>
  </si>
  <si>
    <t>Lotārs Millers</t>
  </si>
  <si>
    <t>Boat GP</t>
  </si>
  <si>
    <t>Genādijs Tučkovs</t>
  </si>
  <si>
    <t>"Liepaja Shipyard Team"</t>
  </si>
  <si>
    <t>Komandas</t>
  </si>
  <si>
    <t>Pilsēta</t>
  </si>
  <si>
    <t>Bauska</t>
  </si>
  <si>
    <t>Sten Kalder</t>
  </si>
  <si>
    <t>Tartu, EST</t>
  </si>
  <si>
    <t>Mantas Kukcinavičus</t>
  </si>
  <si>
    <t>Kauņa, LIT</t>
  </si>
  <si>
    <t>10.</t>
  </si>
  <si>
    <t>Rasmus Haugasmagi</t>
  </si>
  <si>
    <t>11.</t>
  </si>
  <si>
    <t>Valts Sīlis</t>
  </si>
  <si>
    <t>Nerijus Kukcinavičus</t>
  </si>
  <si>
    <t>Edgaras Riabko</t>
  </si>
  <si>
    <t>12.</t>
  </si>
  <si>
    <t>Juris Suvorov</t>
  </si>
  <si>
    <t>Māris Vasiļevskis</t>
  </si>
  <si>
    <t>Uvis Slakteris</t>
  </si>
  <si>
    <t>Atis Slakteris</t>
  </si>
  <si>
    <t>Sergejs Nikitins</t>
  </si>
  <si>
    <t>Narva, EST</t>
  </si>
  <si>
    <t>Aivars Lenerts</t>
  </si>
  <si>
    <t xml:space="preserve"> "Kalnciems RT"</t>
  </si>
  <si>
    <t>Guntis Lauss</t>
  </si>
  <si>
    <t xml:space="preserve">Liepāja </t>
  </si>
  <si>
    <t>Šarūnas Skučas</t>
  </si>
  <si>
    <t>"Politechnikas"</t>
  </si>
  <si>
    <t>Edgars Dedumets</t>
  </si>
  <si>
    <t>Valdis Kuķalks</t>
  </si>
  <si>
    <t>Glebas Sobčiukas</t>
  </si>
  <si>
    <t>Megasportas</t>
  </si>
  <si>
    <t>Jānis Kuķalks</t>
  </si>
  <si>
    <t>13.</t>
  </si>
  <si>
    <t>Arnis Kalniņš</t>
  </si>
  <si>
    <t xml:space="preserve">KOPĀ      </t>
  </si>
  <si>
    <t xml:space="preserve">KOPĀ  </t>
  </si>
  <si>
    <t xml:space="preserve">KOPĀ   </t>
  </si>
  <si>
    <t>T-400</t>
  </si>
  <si>
    <t>Vivita Pukule</t>
  </si>
  <si>
    <t>2006.gada Latvijas čempionāts ūdens motosportā</t>
  </si>
  <si>
    <t>7.posms</t>
  </si>
  <si>
    <t>Lielvārde</t>
  </si>
  <si>
    <t>Birštonis</t>
  </si>
  <si>
    <t>Pērnava</t>
  </si>
  <si>
    <t>Reinis Musts</t>
  </si>
  <si>
    <t>"Nord Ost"</t>
  </si>
  <si>
    <t>Liepaja Shipyard Team</t>
  </si>
  <si>
    <t>Alexander Alexeenko</t>
  </si>
  <si>
    <t>Maskava</t>
  </si>
  <si>
    <t>Nord Ost</t>
  </si>
  <si>
    <t>Marcis Čivželis</t>
  </si>
  <si>
    <t>Domynikas Stankevičius</t>
  </si>
  <si>
    <t>Polytechnicas Nemunas</t>
  </si>
  <si>
    <t>14.</t>
  </si>
  <si>
    <t>Nerijus Maliauka</t>
  </si>
  <si>
    <t>15.</t>
  </si>
  <si>
    <t>Aurelijus Stankevičus</t>
  </si>
  <si>
    <t>Vladas Petrauskas</t>
  </si>
  <si>
    <t>Polytechica Nemunas</t>
  </si>
  <si>
    <t>Laimutis Morkunas</t>
  </si>
  <si>
    <t>Liepaja Shipyard team</t>
  </si>
  <si>
    <t>Algirdas Gaubys</t>
  </si>
  <si>
    <t>Ramūnas Dranseika</t>
  </si>
  <si>
    <t>Poitechnikas-Nemunas</t>
  </si>
  <si>
    <t>Rytis Katkevičius</t>
  </si>
  <si>
    <t>Normunds Hercogs</t>
  </si>
  <si>
    <t>Uvis Avens</t>
  </si>
  <si>
    <t>Pēteris Petrovskis</t>
  </si>
  <si>
    <t>Janeks Lazarenoks</t>
  </si>
  <si>
    <t>Riho Uuring</t>
  </si>
  <si>
    <t>Tallinn</t>
  </si>
  <si>
    <t>Tomas Torv</t>
  </si>
  <si>
    <t>Martin Paats</t>
  </si>
  <si>
    <t>Raivo Suuk</t>
  </si>
  <si>
    <t>Algo Kuus</t>
  </si>
  <si>
    <t>Mikk Joala</t>
  </si>
  <si>
    <t>EST</t>
  </si>
  <si>
    <t>Erik Aaslav Kaasik</t>
  </si>
  <si>
    <t>Ott Joala</t>
  </si>
  <si>
    <t>Art Raudva</t>
  </si>
  <si>
    <t>Maik Raudva</t>
  </si>
  <si>
    <t>Sven Erik Andersen</t>
  </si>
  <si>
    <t>16.</t>
  </si>
  <si>
    <t>Kaarel Peter Sillat</t>
  </si>
  <si>
    <t>17.</t>
  </si>
  <si>
    <t>Kaarel Uuring</t>
  </si>
  <si>
    <t>18.</t>
  </si>
  <si>
    <t>Marek Peeba</t>
  </si>
  <si>
    <t>Aleksandr Kulakov</t>
  </si>
  <si>
    <t>Mēmeles sports</t>
  </si>
  <si>
    <t>Reinis Paegle</t>
  </si>
  <si>
    <t>Julia Klimovskih</t>
  </si>
  <si>
    <t>St. Pēterburga</t>
  </si>
  <si>
    <t>Mantas Kvizikevičius</t>
  </si>
  <si>
    <t>Ēriks Ložajevs</t>
  </si>
  <si>
    <t>Sergey Voskresensky</t>
  </si>
  <si>
    <t>Krasnodara</t>
  </si>
  <si>
    <t>Voldemārs Parolis</t>
  </si>
  <si>
    <t>19.</t>
  </si>
  <si>
    <t>20.</t>
  </si>
  <si>
    <t>21.</t>
  </si>
  <si>
    <t>Raimonds Špacs</t>
  </si>
  <si>
    <t>Kristaps Paegle</t>
  </si>
  <si>
    <t>Gints Upenieks</t>
  </si>
  <si>
    <t>Edvīns Zālītis</t>
  </si>
  <si>
    <t>Paisums</t>
  </si>
  <si>
    <t>Sigita Stainyte</t>
  </si>
  <si>
    <t>Alūksnē Uvis Avens, Pēteris Petrovskis startē OSY-400 klasē, pārējās sacīkstēs ieskaite O-500 klasē, kā nolemts LŪMSF kongresā - OSY klases LC ieskaitē nav.</t>
  </si>
  <si>
    <t>Jevgenijs Serovs</t>
  </si>
  <si>
    <t>Nr</t>
  </si>
  <si>
    <t>nr</t>
  </si>
  <si>
    <t>Andrius Simanovičius</t>
  </si>
  <si>
    <t>Normunds Sniķers</t>
  </si>
  <si>
    <t>Juri Žukovskij</t>
  </si>
  <si>
    <t>Baltkrievija</t>
  </si>
  <si>
    <t>Māris Zemracis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</si>
</sst>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13.5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9" fillId="0" borderId="2" xfId="20" applyFont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3" width="5.00390625" style="2" customWidth="1"/>
    <col min="4" max="4" width="20.140625" style="2" customWidth="1"/>
    <col min="5" max="5" width="23.421875" style="2" customWidth="1"/>
    <col min="6" max="6" width="9.7109375" style="2" customWidth="1"/>
    <col min="7" max="9" width="9.140625" style="2" customWidth="1"/>
    <col min="10" max="11" width="10.28125" style="2" customWidth="1"/>
    <col min="12" max="16384" width="9.140625" style="2" customWidth="1"/>
  </cols>
  <sheetData>
    <row r="2" ht="19.5">
      <c r="D2" s="3" t="s">
        <v>94</v>
      </c>
    </row>
    <row r="4" spans="2:13" ht="17.25" customHeight="1">
      <c r="B4" s="4"/>
      <c r="C4" s="38"/>
      <c r="D4" s="57" t="s">
        <v>0</v>
      </c>
      <c r="E4" s="58"/>
      <c r="F4" s="59"/>
      <c r="G4" s="60"/>
      <c r="H4" s="60"/>
      <c r="I4" s="60"/>
      <c r="J4" s="60"/>
      <c r="K4" s="60"/>
      <c r="L4" s="60"/>
      <c r="M4" s="61"/>
    </row>
    <row r="5" spans="2:13" ht="26.25" customHeight="1">
      <c r="B5" s="62" t="s">
        <v>1</v>
      </c>
      <c r="C5" s="62" t="s">
        <v>164</v>
      </c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4" t="s">
        <v>89</v>
      </c>
    </row>
    <row r="6" spans="2:13" ht="12.75">
      <c r="B6" s="63"/>
      <c r="C6" s="66"/>
      <c r="D6" s="63"/>
      <c r="E6" s="63"/>
      <c r="F6" s="5" t="s">
        <v>5</v>
      </c>
      <c r="G6" s="5" t="s">
        <v>97</v>
      </c>
      <c r="H6" s="5" t="s">
        <v>98</v>
      </c>
      <c r="I6" s="5" t="s">
        <v>8</v>
      </c>
      <c r="J6" s="5" t="s">
        <v>10</v>
      </c>
      <c r="K6" s="5" t="s">
        <v>96</v>
      </c>
      <c r="L6" s="5" t="s">
        <v>13</v>
      </c>
      <c r="M6" s="65"/>
    </row>
    <row r="7" spans="2:13" ht="15.75">
      <c r="B7" s="42" t="s">
        <v>15</v>
      </c>
      <c r="C7" s="42">
        <v>25</v>
      </c>
      <c r="D7" s="43" t="s">
        <v>16</v>
      </c>
      <c r="E7" s="55" t="s">
        <v>55</v>
      </c>
      <c r="F7" s="42">
        <v>20</v>
      </c>
      <c r="G7" s="42">
        <v>17</v>
      </c>
      <c r="H7" s="42">
        <v>13</v>
      </c>
      <c r="I7" s="42">
        <v>17</v>
      </c>
      <c r="J7" s="42">
        <v>17</v>
      </c>
      <c r="K7" s="42" t="s">
        <v>25</v>
      </c>
      <c r="L7" s="42">
        <v>17</v>
      </c>
      <c r="M7" s="44">
        <f aca="true" t="shared" si="0" ref="M7:M27">SUM(F7:L7)</f>
        <v>101</v>
      </c>
    </row>
    <row r="8" spans="2:13" ht="15.75">
      <c r="B8" s="42" t="s">
        <v>17</v>
      </c>
      <c r="C8" s="42">
        <v>97</v>
      </c>
      <c r="D8" s="43" t="s">
        <v>18</v>
      </c>
      <c r="E8" s="55" t="s">
        <v>55</v>
      </c>
      <c r="F8" s="42">
        <v>13</v>
      </c>
      <c r="G8" s="42">
        <v>15</v>
      </c>
      <c r="H8" s="42">
        <v>17</v>
      </c>
      <c r="I8" s="42">
        <v>20</v>
      </c>
      <c r="J8" s="42">
        <v>20</v>
      </c>
      <c r="K8" s="42" t="s">
        <v>25</v>
      </c>
      <c r="L8" s="42">
        <v>13</v>
      </c>
      <c r="M8" s="44">
        <f t="shared" si="0"/>
        <v>98</v>
      </c>
    </row>
    <row r="9" spans="2:13" ht="15.75">
      <c r="B9" s="42" t="s">
        <v>19</v>
      </c>
      <c r="C9" s="42">
        <v>83</v>
      </c>
      <c r="D9" s="52" t="s">
        <v>105</v>
      </c>
      <c r="E9" s="56" t="s">
        <v>21</v>
      </c>
      <c r="F9" s="53">
        <v>15</v>
      </c>
      <c r="G9" s="53">
        <v>20</v>
      </c>
      <c r="H9" s="53">
        <v>20</v>
      </c>
      <c r="I9" s="54">
        <v>13</v>
      </c>
      <c r="J9" s="54">
        <v>11</v>
      </c>
      <c r="K9" s="54" t="s">
        <v>25</v>
      </c>
      <c r="L9" s="54">
        <v>15</v>
      </c>
      <c r="M9" s="44">
        <f t="shared" si="0"/>
        <v>94</v>
      </c>
    </row>
    <row r="10" spans="2:13" ht="15.75">
      <c r="B10" s="6" t="s">
        <v>22</v>
      </c>
      <c r="C10" s="6">
        <v>1</v>
      </c>
      <c r="D10" s="7" t="s">
        <v>23</v>
      </c>
      <c r="E10" s="6" t="s">
        <v>24</v>
      </c>
      <c r="F10" s="6">
        <v>17</v>
      </c>
      <c r="G10" s="6">
        <v>13</v>
      </c>
      <c r="H10" s="6">
        <v>15</v>
      </c>
      <c r="I10" s="6">
        <v>10</v>
      </c>
      <c r="J10" s="6">
        <v>8</v>
      </c>
      <c r="K10" s="6" t="s">
        <v>25</v>
      </c>
      <c r="L10" s="6">
        <v>20</v>
      </c>
      <c r="M10" s="28">
        <f t="shared" si="0"/>
        <v>83</v>
      </c>
    </row>
    <row r="11" spans="2:13" ht="15.75">
      <c r="B11" s="6" t="s">
        <v>26</v>
      </c>
      <c r="C11" s="6">
        <v>21</v>
      </c>
      <c r="D11" s="7" t="s">
        <v>99</v>
      </c>
      <c r="E11" s="6" t="s">
        <v>100</v>
      </c>
      <c r="F11" s="6">
        <v>8</v>
      </c>
      <c r="G11" s="6" t="s">
        <v>25</v>
      </c>
      <c r="H11" s="6" t="s">
        <v>25</v>
      </c>
      <c r="I11" s="6">
        <v>8</v>
      </c>
      <c r="J11" s="6">
        <v>15</v>
      </c>
      <c r="K11" s="6" t="s">
        <v>25</v>
      </c>
      <c r="L11" s="6">
        <v>9</v>
      </c>
      <c r="M11" s="28">
        <f t="shared" si="0"/>
        <v>40</v>
      </c>
    </row>
    <row r="12" spans="2:13" ht="15.75">
      <c r="B12" s="6" t="s">
        <v>28</v>
      </c>
      <c r="C12" s="22">
        <v>93</v>
      </c>
      <c r="D12" s="7" t="s">
        <v>20</v>
      </c>
      <c r="E12" s="6" t="s">
        <v>21</v>
      </c>
      <c r="F12" s="6">
        <v>10</v>
      </c>
      <c r="G12" s="6">
        <v>6</v>
      </c>
      <c r="H12" s="6" t="s">
        <v>25</v>
      </c>
      <c r="I12" s="6">
        <v>0</v>
      </c>
      <c r="J12" s="6">
        <v>10</v>
      </c>
      <c r="K12" s="6" t="s">
        <v>25</v>
      </c>
      <c r="L12" s="6">
        <v>11</v>
      </c>
      <c r="M12" s="28">
        <f t="shared" si="0"/>
        <v>37</v>
      </c>
    </row>
    <row r="13" spans="2:13" ht="15.75">
      <c r="B13" s="8" t="s">
        <v>42</v>
      </c>
      <c r="C13" s="20">
        <v>33</v>
      </c>
      <c r="D13" s="9" t="s">
        <v>93</v>
      </c>
      <c r="E13" s="8" t="s">
        <v>55</v>
      </c>
      <c r="F13" s="8">
        <v>11</v>
      </c>
      <c r="G13" s="8">
        <v>7</v>
      </c>
      <c r="H13" s="8">
        <v>6</v>
      </c>
      <c r="I13" s="10">
        <v>0</v>
      </c>
      <c r="J13" s="10">
        <v>9</v>
      </c>
      <c r="K13" s="10" t="s">
        <v>25</v>
      </c>
      <c r="L13" s="10" t="s">
        <v>25</v>
      </c>
      <c r="M13" s="28">
        <f t="shared" si="0"/>
        <v>33</v>
      </c>
    </row>
    <row r="14" spans="2:13" ht="15.75">
      <c r="B14" s="11" t="s">
        <v>44</v>
      </c>
      <c r="C14" s="11">
        <v>47</v>
      </c>
      <c r="D14" s="12" t="s">
        <v>61</v>
      </c>
      <c r="E14" s="11" t="s">
        <v>62</v>
      </c>
      <c r="F14" s="13" t="s">
        <v>25</v>
      </c>
      <c r="G14" s="11">
        <v>11</v>
      </c>
      <c r="H14" s="11" t="s">
        <v>25</v>
      </c>
      <c r="I14" s="13">
        <v>7</v>
      </c>
      <c r="J14" s="13">
        <v>13</v>
      </c>
      <c r="K14" s="13" t="s">
        <v>25</v>
      </c>
      <c r="L14" s="13" t="s">
        <v>25</v>
      </c>
      <c r="M14" s="28">
        <f t="shared" si="0"/>
        <v>31</v>
      </c>
    </row>
    <row r="15" spans="2:13" ht="15.75">
      <c r="B15" s="11" t="s">
        <v>45</v>
      </c>
      <c r="C15" s="11">
        <v>92</v>
      </c>
      <c r="D15" s="15" t="s">
        <v>29</v>
      </c>
      <c r="E15" s="14" t="s">
        <v>21</v>
      </c>
      <c r="F15" s="14" t="s">
        <v>25</v>
      </c>
      <c r="G15" s="14" t="s">
        <v>25</v>
      </c>
      <c r="H15" s="14">
        <v>6</v>
      </c>
      <c r="I15" s="14">
        <v>3</v>
      </c>
      <c r="J15" s="14">
        <v>7</v>
      </c>
      <c r="K15" s="14" t="s">
        <v>25</v>
      </c>
      <c r="L15" s="14">
        <v>10</v>
      </c>
      <c r="M15" s="28">
        <f t="shared" si="0"/>
        <v>26</v>
      </c>
    </row>
    <row r="16" spans="2:13" ht="14.25" customHeight="1">
      <c r="B16" s="11" t="s">
        <v>63</v>
      </c>
      <c r="C16" s="11">
        <v>73</v>
      </c>
      <c r="D16" s="12" t="s">
        <v>59</v>
      </c>
      <c r="E16" s="11" t="s">
        <v>60</v>
      </c>
      <c r="F16" s="13" t="s">
        <v>25</v>
      </c>
      <c r="G16" s="13" t="s">
        <v>25</v>
      </c>
      <c r="H16" s="13">
        <v>10</v>
      </c>
      <c r="I16" s="13">
        <v>11</v>
      </c>
      <c r="J16" s="13" t="s">
        <v>25</v>
      </c>
      <c r="K16" s="13" t="s">
        <v>25</v>
      </c>
      <c r="L16" s="13" t="s">
        <v>25</v>
      </c>
      <c r="M16" s="28">
        <f t="shared" si="0"/>
        <v>21</v>
      </c>
    </row>
    <row r="17" spans="2:13" ht="15.75">
      <c r="B17" s="11" t="s">
        <v>65</v>
      </c>
      <c r="C17" s="11">
        <v>10</v>
      </c>
      <c r="D17" s="30" t="s">
        <v>142</v>
      </c>
      <c r="E17" s="11" t="s">
        <v>131</v>
      </c>
      <c r="F17" s="11" t="s">
        <v>25</v>
      </c>
      <c r="G17" s="11" t="s">
        <v>25</v>
      </c>
      <c r="H17" s="11">
        <v>7</v>
      </c>
      <c r="I17" s="13">
        <v>9</v>
      </c>
      <c r="J17" s="13" t="s">
        <v>25</v>
      </c>
      <c r="K17" s="13" t="s">
        <v>25</v>
      </c>
      <c r="L17" s="13" t="s">
        <v>25</v>
      </c>
      <c r="M17" s="28">
        <f t="shared" si="0"/>
        <v>16</v>
      </c>
    </row>
    <row r="18" spans="2:13" ht="15.75">
      <c r="B18" s="11" t="s">
        <v>69</v>
      </c>
      <c r="C18" s="11">
        <v>12</v>
      </c>
      <c r="D18" s="30" t="s">
        <v>138</v>
      </c>
      <c r="E18" s="11" t="s">
        <v>131</v>
      </c>
      <c r="F18" s="11" t="s">
        <v>25</v>
      </c>
      <c r="G18" s="11" t="s">
        <v>25</v>
      </c>
      <c r="H18" s="11">
        <v>11</v>
      </c>
      <c r="I18" s="13">
        <v>5</v>
      </c>
      <c r="J18" s="13" t="s">
        <v>25</v>
      </c>
      <c r="K18" s="13" t="s">
        <v>25</v>
      </c>
      <c r="L18" s="13" t="s">
        <v>25</v>
      </c>
      <c r="M18" s="28">
        <f t="shared" si="0"/>
        <v>16</v>
      </c>
    </row>
    <row r="19" spans="2:13" ht="15" customHeight="1">
      <c r="B19" s="11" t="s">
        <v>87</v>
      </c>
      <c r="C19" s="11">
        <v>77</v>
      </c>
      <c r="D19" s="12" t="s">
        <v>64</v>
      </c>
      <c r="E19" s="11" t="s">
        <v>60</v>
      </c>
      <c r="F19" s="11" t="s">
        <v>25</v>
      </c>
      <c r="G19" s="11" t="s">
        <v>25</v>
      </c>
      <c r="H19" s="11">
        <v>9</v>
      </c>
      <c r="I19" s="13">
        <v>6</v>
      </c>
      <c r="J19" s="13" t="s">
        <v>25</v>
      </c>
      <c r="K19" s="13" t="s">
        <v>25</v>
      </c>
      <c r="L19" s="13" t="s">
        <v>25</v>
      </c>
      <c r="M19" s="28">
        <f t="shared" si="0"/>
        <v>15</v>
      </c>
    </row>
    <row r="20" spans="2:13" ht="15" customHeight="1">
      <c r="B20" s="11" t="s">
        <v>108</v>
      </c>
      <c r="C20" s="11">
        <v>7</v>
      </c>
      <c r="D20" s="30" t="s">
        <v>146</v>
      </c>
      <c r="E20" s="11" t="s">
        <v>147</v>
      </c>
      <c r="F20" s="11" t="s">
        <v>25</v>
      </c>
      <c r="G20" s="11" t="s">
        <v>25</v>
      </c>
      <c r="H20" s="11" t="s">
        <v>25</v>
      </c>
      <c r="I20" s="13">
        <v>15</v>
      </c>
      <c r="J20" s="13" t="s">
        <v>25</v>
      </c>
      <c r="K20" s="13" t="s">
        <v>25</v>
      </c>
      <c r="L20" s="13" t="s">
        <v>25</v>
      </c>
      <c r="M20" s="28">
        <f t="shared" si="0"/>
        <v>15</v>
      </c>
    </row>
    <row r="21" spans="2:13" ht="15" customHeight="1">
      <c r="B21" s="11" t="s">
        <v>110</v>
      </c>
      <c r="C21" s="11">
        <v>14</v>
      </c>
      <c r="D21" s="12" t="s">
        <v>109</v>
      </c>
      <c r="E21" s="11" t="s">
        <v>85</v>
      </c>
      <c r="F21" s="11" t="s">
        <v>25</v>
      </c>
      <c r="G21" s="11">
        <v>9</v>
      </c>
      <c r="H21" s="11" t="s">
        <v>25</v>
      </c>
      <c r="I21" s="13">
        <v>4</v>
      </c>
      <c r="J21" s="13" t="s">
        <v>25</v>
      </c>
      <c r="K21" s="13" t="s">
        <v>25</v>
      </c>
      <c r="L21" s="13" t="s">
        <v>25</v>
      </c>
      <c r="M21" s="28">
        <f t="shared" si="0"/>
        <v>13</v>
      </c>
    </row>
    <row r="22" spans="2:13" ht="15" customHeight="1">
      <c r="B22" s="11" t="s">
        <v>137</v>
      </c>
      <c r="C22" s="11">
        <v>4</v>
      </c>
      <c r="D22" s="30" t="s">
        <v>140</v>
      </c>
      <c r="E22" s="11" t="s">
        <v>131</v>
      </c>
      <c r="F22" s="11" t="s">
        <v>25</v>
      </c>
      <c r="G22" s="11" t="s">
        <v>25</v>
      </c>
      <c r="H22" s="11">
        <v>8</v>
      </c>
      <c r="I22" s="13">
        <v>2</v>
      </c>
      <c r="J22" s="13" t="s">
        <v>25</v>
      </c>
      <c r="K22" s="13" t="s">
        <v>25</v>
      </c>
      <c r="L22" s="13" t="s">
        <v>25</v>
      </c>
      <c r="M22" s="28">
        <f t="shared" si="0"/>
        <v>10</v>
      </c>
    </row>
    <row r="23" spans="2:13" ht="15" customHeight="1">
      <c r="B23" s="11" t="s">
        <v>139</v>
      </c>
      <c r="C23" s="11">
        <v>48</v>
      </c>
      <c r="D23" s="30" t="s">
        <v>106</v>
      </c>
      <c r="E23" s="11" t="s">
        <v>107</v>
      </c>
      <c r="F23" s="11" t="s">
        <v>25</v>
      </c>
      <c r="G23" s="11">
        <v>10</v>
      </c>
      <c r="H23" s="11" t="s">
        <v>25</v>
      </c>
      <c r="I23" s="13">
        <v>0</v>
      </c>
      <c r="J23" s="13" t="s">
        <v>25</v>
      </c>
      <c r="K23" s="13" t="s">
        <v>25</v>
      </c>
      <c r="L23" s="13" t="s">
        <v>25</v>
      </c>
      <c r="M23" s="28">
        <f t="shared" si="0"/>
        <v>10</v>
      </c>
    </row>
    <row r="24" spans="2:13" ht="15" customHeight="1">
      <c r="B24" s="11" t="s">
        <v>141</v>
      </c>
      <c r="C24" s="11">
        <v>50</v>
      </c>
      <c r="D24" s="15" t="s">
        <v>145</v>
      </c>
      <c r="E24" s="14" t="s">
        <v>27</v>
      </c>
      <c r="F24" s="14">
        <v>9</v>
      </c>
      <c r="G24" s="14" t="s">
        <v>25</v>
      </c>
      <c r="H24" s="14" t="s">
        <v>25</v>
      </c>
      <c r="I24" s="14">
        <v>0</v>
      </c>
      <c r="J24" s="14" t="s">
        <v>25</v>
      </c>
      <c r="K24" s="14" t="s">
        <v>25</v>
      </c>
      <c r="L24" s="14" t="s">
        <v>25</v>
      </c>
      <c r="M24" s="28">
        <f t="shared" si="0"/>
        <v>9</v>
      </c>
    </row>
    <row r="25" spans="2:13" ht="15" customHeight="1">
      <c r="B25" s="11" t="s">
        <v>153</v>
      </c>
      <c r="C25" s="11">
        <v>49</v>
      </c>
      <c r="D25" s="30" t="s">
        <v>111</v>
      </c>
      <c r="E25" s="11" t="s">
        <v>107</v>
      </c>
      <c r="F25" s="11" t="s">
        <v>25</v>
      </c>
      <c r="G25" s="11">
        <v>8</v>
      </c>
      <c r="H25" s="11" t="s">
        <v>25</v>
      </c>
      <c r="I25" s="13">
        <v>1</v>
      </c>
      <c r="J25" s="13" t="s">
        <v>25</v>
      </c>
      <c r="K25" s="13" t="s">
        <v>25</v>
      </c>
      <c r="L25" s="13" t="s">
        <v>25</v>
      </c>
      <c r="M25" s="28">
        <f t="shared" si="0"/>
        <v>9</v>
      </c>
    </row>
    <row r="26" spans="2:13" ht="15" customHeight="1">
      <c r="B26" s="11" t="s">
        <v>154</v>
      </c>
      <c r="C26" s="11">
        <v>17</v>
      </c>
      <c r="D26" s="30" t="s">
        <v>148</v>
      </c>
      <c r="E26" s="11"/>
      <c r="F26" s="11" t="s">
        <v>25</v>
      </c>
      <c r="G26" s="11" t="s">
        <v>25</v>
      </c>
      <c r="H26" s="11" t="s">
        <v>25</v>
      </c>
      <c r="I26" s="13">
        <v>0</v>
      </c>
      <c r="J26" s="13" t="s">
        <v>25</v>
      </c>
      <c r="K26" s="13" t="s">
        <v>25</v>
      </c>
      <c r="L26" s="13" t="s">
        <v>25</v>
      </c>
      <c r="M26" s="28">
        <f t="shared" si="0"/>
        <v>0</v>
      </c>
    </row>
    <row r="27" spans="2:13" ht="15.75">
      <c r="B27" s="14" t="s">
        <v>155</v>
      </c>
      <c r="C27" s="14">
        <v>41</v>
      </c>
      <c r="D27" s="30" t="s">
        <v>166</v>
      </c>
      <c r="E27" s="11" t="s">
        <v>107</v>
      </c>
      <c r="F27" s="11" t="s">
        <v>25</v>
      </c>
      <c r="G27" s="11" t="s">
        <v>25</v>
      </c>
      <c r="H27" s="11" t="s">
        <v>25</v>
      </c>
      <c r="I27" s="13">
        <v>0</v>
      </c>
      <c r="J27" s="13" t="s">
        <v>25</v>
      </c>
      <c r="K27" s="13" t="s">
        <v>25</v>
      </c>
      <c r="L27" s="13" t="s">
        <v>25</v>
      </c>
      <c r="M27" s="28">
        <f t="shared" si="0"/>
        <v>0</v>
      </c>
    </row>
    <row r="28" spans="2:3" ht="12.75">
      <c r="B28" s="16"/>
      <c r="C28" s="16"/>
    </row>
  </sheetData>
  <mergeCells count="7">
    <mergeCell ref="D4:E4"/>
    <mergeCell ref="F4:M4"/>
    <mergeCell ref="B5:B6"/>
    <mergeCell ref="D5:D6"/>
    <mergeCell ref="E5:E6"/>
    <mergeCell ref="M5:M6"/>
    <mergeCell ref="C5:C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"/>
  <sheetViews>
    <sheetView workbookViewId="0" topLeftCell="A1">
      <selection activeCell="L13" sqref="L13"/>
    </sheetView>
  </sheetViews>
  <sheetFormatPr defaultColWidth="9.140625" defaultRowHeight="12.75"/>
  <cols>
    <col min="1" max="1" width="3.140625" style="0" customWidth="1"/>
    <col min="2" max="3" width="7.8515625" style="0" customWidth="1"/>
    <col min="4" max="4" width="19.00390625" style="0" customWidth="1"/>
    <col min="5" max="5" width="21.421875" style="0" customWidth="1"/>
    <col min="7" max="7" width="10.28125" style="0" customWidth="1"/>
    <col min="10" max="11" width="10.28125" style="0" customWidth="1"/>
    <col min="12" max="12" width="10.421875" style="0" customWidth="1"/>
    <col min="13" max="13" width="9.8515625" style="0" customWidth="1"/>
  </cols>
  <sheetData>
    <row r="2" ht="19.5">
      <c r="D2" s="3" t="s">
        <v>94</v>
      </c>
    </row>
    <row r="4" spans="2:13" ht="18.75">
      <c r="B4" s="4"/>
      <c r="C4" s="38"/>
      <c r="D4" s="57" t="s">
        <v>92</v>
      </c>
      <c r="E4" s="58"/>
      <c r="F4" s="59"/>
      <c r="G4" s="60"/>
      <c r="H4" s="60"/>
      <c r="I4" s="60"/>
      <c r="J4" s="60"/>
      <c r="K4" s="60"/>
      <c r="L4" s="60"/>
      <c r="M4" s="61"/>
    </row>
    <row r="5" spans="2:13" ht="31.5" customHeight="1">
      <c r="B5" s="62" t="s">
        <v>1</v>
      </c>
      <c r="C5" s="35" t="s">
        <v>165</v>
      </c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7" t="s">
        <v>91</v>
      </c>
    </row>
    <row r="6" spans="2:13" ht="15.75">
      <c r="B6" s="63"/>
      <c r="C6" s="36"/>
      <c r="D6" s="63"/>
      <c r="E6" s="63"/>
      <c r="F6" s="18" t="s">
        <v>79</v>
      </c>
      <c r="G6" s="18" t="s">
        <v>97</v>
      </c>
      <c r="H6" s="18" t="s">
        <v>98</v>
      </c>
      <c r="I6" s="18" t="s">
        <v>8</v>
      </c>
      <c r="J6" s="18" t="s">
        <v>10</v>
      </c>
      <c r="K6" s="18" t="s">
        <v>96</v>
      </c>
      <c r="L6" s="18" t="s">
        <v>13</v>
      </c>
      <c r="M6" s="68"/>
    </row>
    <row r="7" spans="2:13" ht="15.75">
      <c r="B7" s="6" t="s">
        <v>15</v>
      </c>
      <c r="C7" s="6">
        <v>66</v>
      </c>
      <c r="D7" s="7" t="s">
        <v>32</v>
      </c>
      <c r="E7" s="6" t="s">
        <v>115</v>
      </c>
      <c r="F7" s="6" t="s">
        <v>25</v>
      </c>
      <c r="G7" s="6">
        <v>20</v>
      </c>
      <c r="H7" s="6" t="s">
        <v>25</v>
      </c>
      <c r="I7" s="6">
        <v>20</v>
      </c>
      <c r="J7" s="6" t="s">
        <v>25</v>
      </c>
      <c r="K7" s="6" t="s">
        <v>25</v>
      </c>
      <c r="L7" s="6" t="s">
        <v>25</v>
      </c>
      <c r="M7" s="28">
        <f aca="true" t="shared" si="0" ref="M7:M12">SUM(F7:L7)</f>
        <v>40</v>
      </c>
    </row>
    <row r="8" spans="2:13" ht="15" customHeight="1">
      <c r="B8" s="6" t="s">
        <v>17</v>
      </c>
      <c r="C8" s="6">
        <v>43</v>
      </c>
      <c r="D8" s="7" t="s">
        <v>117</v>
      </c>
      <c r="E8" s="6" t="s">
        <v>118</v>
      </c>
      <c r="F8" s="6" t="s">
        <v>25</v>
      </c>
      <c r="G8" s="6">
        <v>15</v>
      </c>
      <c r="H8" s="6" t="s">
        <v>25</v>
      </c>
      <c r="I8" s="6">
        <v>15</v>
      </c>
      <c r="J8" s="6" t="s">
        <v>25</v>
      </c>
      <c r="K8" s="6" t="s">
        <v>25</v>
      </c>
      <c r="L8" s="6" t="s">
        <v>25</v>
      </c>
      <c r="M8" s="28">
        <f t="shared" si="0"/>
        <v>30</v>
      </c>
    </row>
    <row r="9" spans="2:13" ht="15.75" customHeight="1">
      <c r="B9" s="6" t="s">
        <v>19</v>
      </c>
      <c r="C9" s="6">
        <v>45</v>
      </c>
      <c r="D9" s="7" t="s">
        <v>80</v>
      </c>
      <c r="E9" s="6" t="s">
        <v>81</v>
      </c>
      <c r="F9" s="6" t="s">
        <v>25</v>
      </c>
      <c r="G9" s="6">
        <v>13</v>
      </c>
      <c r="H9" s="6" t="s">
        <v>25</v>
      </c>
      <c r="I9" s="6">
        <v>17</v>
      </c>
      <c r="J9" s="6" t="s">
        <v>25</v>
      </c>
      <c r="K9" s="6" t="s">
        <v>25</v>
      </c>
      <c r="L9" s="6" t="s">
        <v>25</v>
      </c>
      <c r="M9" s="28">
        <f t="shared" si="0"/>
        <v>30</v>
      </c>
    </row>
    <row r="10" spans="2:13" ht="15.75">
      <c r="B10" s="6" t="s">
        <v>22</v>
      </c>
      <c r="C10" s="6"/>
      <c r="D10" s="7" t="s">
        <v>116</v>
      </c>
      <c r="E10" s="6" t="s">
        <v>85</v>
      </c>
      <c r="F10" s="6" t="s">
        <v>25</v>
      </c>
      <c r="G10" s="6">
        <v>17</v>
      </c>
      <c r="H10" s="6" t="s">
        <v>25</v>
      </c>
      <c r="I10" s="6" t="s">
        <v>25</v>
      </c>
      <c r="J10" s="6" t="s">
        <v>25</v>
      </c>
      <c r="K10" s="6" t="s">
        <v>25</v>
      </c>
      <c r="L10" s="6" t="s">
        <v>25</v>
      </c>
      <c r="M10" s="28">
        <f t="shared" si="0"/>
        <v>17</v>
      </c>
    </row>
    <row r="11" spans="2:13" ht="15.75">
      <c r="B11" s="6" t="s">
        <v>26</v>
      </c>
      <c r="C11" s="6">
        <v>25</v>
      </c>
      <c r="D11" s="7" t="s">
        <v>66</v>
      </c>
      <c r="E11" s="6" t="s">
        <v>24</v>
      </c>
      <c r="F11" s="6" t="s">
        <v>25</v>
      </c>
      <c r="G11" s="6" t="s">
        <v>25</v>
      </c>
      <c r="H11" s="6" t="s">
        <v>25</v>
      </c>
      <c r="I11" s="6">
        <v>13</v>
      </c>
      <c r="J11" s="6" t="s">
        <v>25</v>
      </c>
      <c r="K11" s="6" t="s">
        <v>25</v>
      </c>
      <c r="L11" s="6" t="s">
        <v>25</v>
      </c>
      <c r="M11" s="28">
        <f t="shared" si="0"/>
        <v>13</v>
      </c>
    </row>
    <row r="12" spans="2:13" ht="15" customHeight="1">
      <c r="B12" s="6" t="s">
        <v>28</v>
      </c>
      <c r="C12" s="6">
        <v>73</v>
      </c>
      <c r="D12" s="7" t="s">
        <v>82</v>
      </c>
      <c r="E12" s="6" t="s">
        <v>24</v>
      </c>
      <c r="F12" s="6" t="s">
        <v>25</v>
      </c>
      <c r="G12" s="6" t="s">
        <v>25</v>
      </c>
      <c r="H12" s="6" t="s">
        <v>25</v>
      </c>
      <c r="I12" s="6" t="s">
        <v>25</v>
      </c>
      <c r="J12" s="6" t="s">
        <v>25</v>
      </c>
      <c r="K12" s="6" t="s">
        <v>25</v>
      </c>
      <c r="L12" s="6" t="s">
        <v>25</v>
      </c>
      <c r="M12" s="28">
        <f t="shared" si="0"/>
        <v>0</v>
      </c>
    </row>
    <row r="13" spans="2:13" ht="15.75"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28"/>
    </row>
  </sheetData>
  <mergeCells count="6">
    <mergeCell ref="D4:E4"/>
    <mergeCell ref="F4:M4"/>
    <mergeCell ref="B5:B6"/>
    <mergeCell ref="D5:D6"/>
    <mergeCell ref="E5:E6"/>
    <mergeCell ref="M5:M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workbookViewId="0" topLeftCell="B1">
      <selection activeCell="L19" sqref="L19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8.140625" style="0" customWidth="1"/>
    <col min="4" max="4" width="18.7109375" style="0" customWidth="1"/>
    <col min="5" max="5" width="22.57421875" style="0" customWidth="1"/>
    <col min="6" max="6" width="9.8515625" style="0" customWidth="1"/>
    <col min="7" max="8" width="9.7109375" style="0" customWidth="1"/>
    <col min="10" max="10" width="11.57421875" style="0" customWidth="1"/>
    <col min="11" max="11" width="10.421875" style="0" customWidth="1"/>
    <col min="13" max="13" width="8.28125" style="0" customWidth="1"/>
  </cols>
  <sheetData>
    <row r="2" ht="19.5">
      <c r="D2" s="3" t="s">
        <v>94</v>
      </c>
    </row>
    <row r="4" spans="2:13" ht="17.25" customHeight="1">
      <c r="B4" s="4"/>
      <c r="C4" s="38"/>
      <c r="D4" s="57" t="s">
        <v>30</v>
      </c>
      <c r="E4" s="58"/>
      <c r="F4" s="59"/>
      <c r="G4" s="60"/>
      <c r="H4" s="60"/>
      <c r="I4" s="60"/>
      <c r="J4" s="60"/>
      <c r="K4" s="60"/>
      <c r="L4" s="60"/>
      <c r="M4" s="61"/>
    </row>
    <row r="5" spans="2:13" ht="26.25" customHeight="1">
      <c r="B5" s="62" t="s">
        <v>1</v>
      </c>
      <c r="C5" s="35" t="s">
        <v>165</v>
      </c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7" t="s">
        <v>91</v>
      </c>
    </row>
    <row r="6" spans="2:13" ht="12.75" customHeight="1">
      <c r="B6" s="63"/>
      <c r="C6" s="36"/>
      <c r="D6" s="63"/>
      <c r="E6" s="63"/>
      <c r="F6" s="18" t="s">
        <v>5</v>
      </c>
      <c r="G6" s="18" t="s">
        <v>97</v>
      </c>
      <c r="H6" s="18" t="s">
        <v>98</v>
      </c>
      <c r="I6" s="18" t="s">
        <v>8</v>
      </c>
      <c r="J6" s="18" t="s">
        <v>10</v>
      </c>
      <c r="K6" s="18" t="s">
        <v>96</v>
      </c>
      <c r="L6" s="18" t="s">
        <v>13</v>
      </c>
      <c r="M6" s="68"/>
    </row>
    <row r="7" spans="2:13" ht="15.75">
      <c r="B7" s="42" t="s">
        <v>15</v>
      </c>
      <c r="C7" s="42">
        <v>7</v>
      </c>
      <c r="D7" s="46" t="s">
        <v>33</v>
      </c>
      <c r="E7" s="46" t="s">
        <v>24</v>
      </c>
      <c r="F7" s="42">
        <v>20</v>
      </c>
      <c r="G7" s="42">
        <v>20</v>
      </c>
      <c r="H7" s="42">
        <v>20</v>
      </c>
      <c r="I7" s="42">
        <v>20</v>
      </c>
      <c r="J7" s="42">
        <v>20</v>
      </c>
      <c r="K7" s="42">
        <v>20</v>
      </c>
      <c r="L7" s="42">
        <v>20</v>
      </c>
      <c r="M7" s="44">
        <f aca="true" t="shared" si="0" ref="M7:M19">SUM(F7:L7)</f>
        <v>140</v>
      </c>
    </row>
    <row r="8" spans="2:13" ht="15.75">
      <c r="B8" s="42" t="s">
        <v>17</v>
      </c>
      <c r="C8" s="42">
        <v>3</v>
      </c>
      <c r="D8" s="46" t="s">
        <v>31</v>
      </c>
      <c r="E8" s="46" t="s">
        <v>21</v>
      </c>
      <c r="F8" s="42">
        <v>17</v>
      </c>
      <c r="G8" s="42">
        <v>17</v>
      </c>
      <c r="H8" s="42">
        <v>15</v>
      </c>
      <c r="I8" s="42">
        <v>17</v>
      </c>
      <c r="J8" s="42">
        <v>17</v>
      </c>
      <c r="K8" s="42">
        <v>17</v>
      </c>
      <c r="L8" s="42">
        <v>17</v>
      </c>
      <c r="M8" s="44">
        <f t="shared" si="0"/>
        <v>117</v>
      </c>
    </row>
    <row r="9" spans="2:13" ht="14.25" customHeight="1">
      <c r="B9" s="42" t="s">
        <v>19</v>
      </c>
      <c r="C9" s="42">
        <v>4</v>
      </c>
      <c r="D9" s="46" t="s">
        <v>36</v>
      </c>
      <c r="E9" s="46" t="s">
        <v>24</v>
      </c>
      <c r="F9" s="42">
        <v>13</v>
      </c>
      <c r="G9" s="42">
        <v>13</v>
      </c>
      <c r="H9" s="42">
        <v>8</v>
      </c>
      <c r="I9" s="42">
        <v>11</v>
      </c>
      <c r="J9" s="42">
        <v>11</v>
      </c>
      <c r="K9" s="42" t="s">
        <v>25</v>
      </c>
      <c r="L9" s="42">
        <v>11</v>
      </c>
      <c r="M9" s="44">
        <f t="shared" si="0"/>
        <v>67</v>
      </c>
    </row>
    <row r="10" spans="2:13" ht="15.75">
      <c r="B10" s="6" t="s">
        <v>22</v>
      </c>
      <c r="C10" s="6">
        <v>66</v>
      </c>
      <c r="D10" s="6" t="s">
        <v>32</v>
      </c>
      <c r="E10" s="6" t="s">
        <v>101</v>
      </c>
      <c r="F10" s="6">
        <v>15</v>
      </c>
      <c r="G10" s="6" t="s">
        <v>25</v>
      </c>
      <c r="H10" s="6">
        <v>10</v>
      </c>
      <c r="I10" s="6" t="s">
        <v>25</v>
      </c>
      <c r="J10" s="6">
        <v>13</v>
      </c>
      <c r="K10" s="6">
        <v>15</v>
      </c>
      <c r="L10" s="6">
        <v>13</v>
      </c>
      <c r="M10" s="28">
        <f t="shared" si="0"/>
        <v>66</v>
      </c>
    </row>
    <row r="11" spans="2:13" ht="15.75">
      <c r="B11" s="6" t="s">
        <v>26</v>
      </c>
      <c r="C11" s="6">
        <v>91</v>
      </c>
      <c r="D11" s="6" t="s">
        <v>86</v>
      </c>
      <c r="E11" s="6" t="s">
        <v>21</v>
      </c>
      <c r="F11" s="6">
        <v>0</v>
      </c>
      <c r="G11" s="6" t="s">
        <v>25</v>
      </c>
      <c r="H11" s="6">
        <v>9</v>
      </c>
      <c r="I11" s="6">
        <v>9</v>
      </c>
      <c r="J11" s="6">
        <v>10</v>
      </c>
      <c r="K11" s="6">
        <v>13</v>
      </c>
      <c r="L11" s="6">
        <v>10</v>
      </c>
      <c r="M11" s="28">
        <f t="shared" si="0"/>
        <v>51</v>
      </c>
    </row>
    <row r="12" spans="2:13" ht="15.75">
      <c r="B12" s="6" t="s">
        <v>28</v>
      </c>
      <c r="C12" s="6">
        <v>72</v>
      </c>
      <c r="D12" s="6" t="s">
        <v>134</v>
      </c>
      <c r="E12" s="6" t="s">
        <v>131</v>
      </c>
      <c r="F12" s="6" t="s">
        <v>25</v>
      </c>
      <c r="G12" s="6" t="s">
        <v>25</v>
      </c>
      <c r="H12" s="6">
        <v>17</v>
      </c>
      <c r="I12" s="6">
        <v>15</v>
      </c>
      <c r="J12" s="6" t="s">
        <v>25</v>
      </c>
      <c r="K12" s="6" t="s">
        <v>25</v>
      </c>
      <c r="L12" s="6" t="s">
        <v>25</v>
      </c>
      <c r="M12" s="28">
        <f t="shared" si="0"/>
        <v>32</v>
      </c>
    </row>
    <row r="13" spans="2:13" ht="15.75">
      <c r="B13" s="6" t="s">
        <v>42</v>
      </c>
      <c r="C13" s="6">
        <v>73</v>
      </c>
      <c r="D13" s="6" t="s">
        <v>135</v>
      </c>
      <c r="E13" s="6" t="s">
        <v>131</v>
      </c>
      <c r="F13" s="6" t="s">
        <v>25</v>
      </c>
      <c r="G13" s="6" t="s">
        <v>25</v>
      </c>
      <c r="H13" s="6">
        <v>13</v>
      </c>
      <c r="I13" s="6">
        <v>13</v>
      </c>
      <c r="J13" s="6" t="s">
        <v>25</v>
      </c>
      <c r="K13" s="6" t="s">
        <v>25</v>
      </c>
      <c r="L13" s="6" t="s">
        <v>25</v>
      </c>
      <c r="M13" s="28">
        <f t="shared" si="0"/>
        <v>26</v>
      </c>
    </row>
    <row r="14" spans="2:13" ht="15.75">
      <c r="B14" s="6" t="s">
        <v>44</v>
      </c>
      <c r="C14" s="6">
        <v>25</v>
      </c>
      <c r="D14" s="6" t="s">
        <v>66</v>
      </c>
      <c r="E14" s="6" t="s">
        <v>24</v>
      </c>
      <c r="F14" s="6">
        <v>11</v>
      </c>
      <c r="G14" s="6" t="s">
        <v>25</v>
      </c>
      <c r="H14" s="6" t="s">
        <v>25</v>
      </c>
      <c r="I14" s="6" t="s">
        <v>25</v>
      </c>
      <c r="J14" s="6">
        <v>15</v>
      </c>
      <c r="K14" s="6" t="s">
        <v>25</v>
      </c>
      <c r="L14" s="6" t="s">
        <v>25</v>
      </c>
      <c r="M14" s="28">
        <f t="shared" si="0"/>
        <v>26</v>
      </c>
    </row>
    <row r="15" spans="2:13" ht="15.75">
      <c r="B15" s="6" t="s">
        <v>45</v>
      </c>
      <c r="C15" s="6">
        <v>17</v>
      </c>
      <c r="D15" s="6" t="s">
        <v>119</v>
      </c>
      <c r="E15" s="6" t="s">
        <v>85</v>
      </c>
      <c r="F15" s="6" t="s">
        <v>25</v>
      </c>
      <c r="G15" s="6">
        <v>15</v>
      </c>
      <c r="H15" s="6" t="s">
        <v>25</v>
      </c>
      <c r="I15" s="6">
        <v>10</v>
      </c>
      <c r="J15" s="6" t="s">
        <v>25</v>
      </c>
      <c r="K15" s="6" t="s">
        <v>25</v>
      </c>
      <c r="L15" s="6" t="s">
        <v>25</v>
      </c>
      <c r="M15" s="28">
        <f t="shared" si="0"/>
        <v>25</v>
      </c>
    </row>
    <row r="16" spans="2:13" ht="15.75">
      <c r="B16" s="6" t="s">
        <v>63</v>
      </c>
      <c r="C16" s="6">
        <v>25</v>
      </c>
      <c r="D16" s="6" t="s">
        <v>43</v>
      </c>
      <c r="E16" s="6" t="s">
        <v>24</v>
      </c>
      <c r="F16" s="6" t="s">
        <v>25</v>
      </c>
      <c r="G16" s="6" t="s">
        <v>25</v>
      </c>
      <c r="H16" s="6" t="s">
        <v>25</v>
      </c>
      <c r="I16" s="6" t="s">
        <v>25</v>
      </c>
      <c r="J16" s="6" t="s">
        <v>25</v>
      </c>
      <c r="K16" s="6" t="s">
        <v>25</v>
      </c>
      <c r="L16" s="6">
        <v>15</v>
      </c>
      <c r="M16" s="28">
        <f t="shared" si="0"/>
        <v>15</v>
      </c>
    </row>
    <row r="17" spans="2:13" ht="15.75">
      <c r="B17" s="6" t="s">
        <v>65</v>
      </c>
      <c r="C17" s="6"/>
      <c r="D17" s="6" t="s">
        <v>34</v>
      </c>
      <c r="E17" s="6" t="s">
        <v>35</v>
      </c>
      <c r="F17" s="6" t="s">
        <v>25</v>
      </c>
      <c r="G17" s="6">
        <v>11</v>
      </c>
      <c r="H17" s="6" t="s">
        <v>25</v>
      </c>
      <c r="I17" s="6" t="s">
        <v>25</v>
      </c>
      <c r="J17" s="6" t="s">
        <v>25</v>
      </c>
      <c r="K17" s="6" t="s">
        <v>25</v>
      </c>
      <c r="L17" s="6" t="s">
        <v>25</v>
      </c>
      <c r="M17" s="28">
        <f t="shared" si="0"/>
        <v>11</v>
      </c>
    </row>
    <row r="18" spans="2:13" ht="15.75">
      <c r="B18" s="20" t="s">
        <v>69</v>
      </c>
      <c r="C18" s="20"/>
      <c r="D18" s="20" t="s">
        <v>136</v>
      </c>
      <c r="E18" s="20" t="s">
        <v>131</v>
      </c>
      <c r="F18" s="20" t="s">
        <v>25</v>
      </c>
      <c r="G18" s="20" t="s">
        <v>25</v>
      </c>
      <c r="H18" s="20">
        <v>11</v>
      </c>
      <c r="I18" s="20" t="s">
        <v>25</v>
      </c>
      <c r="J18" s="20" t="s">
        <v>25</v>
      </c>
      <c r="K18" s="20" t="s">
        <v>25</v>
      </c>
      <c r="L18" s="20" t="s">
        <v>25</v>
      </c>
      <c r="M18" s="31">
        <f t="shared" si="0"/>
        <v>11</v>
      </c>
    </row>
    <row r="19" spans="2:13" ht="15.75">
      <c r="B19" s="23">
        <v>13</v>
      </c>
      <c r="C19" s="11">
        <v>1</v>
      </c>
      <c r="D19" s="11" t="s">
        <v>168</v>
      </c>
      <c r="E19" s="11" t="s">
        <v>169</v>
      </c>
      <c r="F19" s="11" t="s">
        <v>25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23">
        <v>9</v>
      </c>
      <c r="M19" s="11">
        <f t="shared" si="0"/>
        <v>9</v>
      </c>
    </row>
  </sheetData>
  <mergeCells count="6">
    <mergeCell ref="D4:E4"/>
    <mergeCell ref="F4:M4"/>
    <mergeCell ref="B5:B6"/>
    <mergeCell ref="D5:D6"/>
    <mergeCell ref="E5:E6"/>
    <mergeCell ref="M5:M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B3">
      <selection activeCell="B11" sqref="A11:B11"/>
    </sheetView>
  </sheetViews>
  <sheetFormatPr defaultColWidth="9.140625" defaultRowHeight="12.75"/>
  <cols>
    <col min="1" max="1" width="5.7109375" style="0" customWidth="1"/>
    <col min="2" max="2" width="7.57421875" style="0" customWidth="1"/>
    <col min="4" max="4" width="20.7109375" style="0" customWidth="1"/>
    <col min="5" max="5" width="22.140625" style="0" customWidth="1"/>
    <col min="11" max="11" width="10.57421875" style="0" customWidth="1"/>
    <col min="13" max="13" width="9.8515625" style="0" customWidth="1"/>
  </cols>
  <sheetData>
    <row r="2" ht="19.5">
      <c r="D2" s="3" t="s">
        <v>94</v>
      </c>
    </row>
    <row r="4" spans="2:13" ht="17.25" customHeight="1">
      <c r="B4" s="1"/>
      <c r="C4" s="39"/>
      <c r="D4" s="57" t="s">
        <v>37</v>
      </c>
      <c r="E4" s="58"/>
      <c r="F4" s="69"/>
      <c r="G4" s="70"/>
      <c r="H4" s="70"/>
      <c r="I4" s="70"/>
      <c r="J4" s="70"/>
      <c r="K4" s="70"/>
      <c r="L4" s="70"/>
      <c r="M4" s="71"/>
    </row>
    <row r="5" spans="2:13" ht="26.25" customHeight="1">
      <c r="B5" s="62" t="s">
        <v>1</v>
      </c>
      <c r="C5" s="35" t="s">
        <v>165</v>
      </c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7" t="s">
        <v>90</v>
      </c>
    </row>
    <row r="6" spans="2:13" ht="15.75" customHeight="1">
      <c r="B6" s="63"/>
      <c r="C6" s="36"/>
      <c r="D6" s="63"/>
      <c r="E6" s="63"/>
      <c r="F6" s="18" t="s">
        <v>5</v>
      </c>
      <c r="G6" s="18" t="s">
        <v>97</v>
      </c>
      <c r="H6" s="18" t="s">
        <v>98</v>
      </c>
      <c r="I6" s="18" t="s">
        <v>8</v>
      </c>
      <c r="J6" s="18" t="s">
        <v>10</v>
      </c>
      <c r="K6" s="18" t="s">
        <v>96</v>
      </c>
      <c r="L6" s="18" t="s">
        <v>13</v>
      </c>
      <c r="M6" s="68"/>
    </row>
    <row r="7" spans="2:13" ht="15" customHeight="1">
      <c r="B7" s="42" t="s">
        <v>15</v>
      </c>
      <c r="C7" s="42">
        <v>99</v>
      </c>
      <c r="D7" s="45" t="s">
        <v>39</v>
      </c>
      <c r="E7" s="46" t="s">
        <v>101</v>
      </c>
      <c r="F7" s="42">
        <v>17</v>
      </c>
      <c r="G7" s="42">
        <v>20</v>
      </c>
      <c r="H7" s="42">
        <v>17</v>
      </c>
      <c r="I7" s="42">
        <v>17</v>
      </c>
      <c r="J7" s="42">
        <v>20</v>
      </c>
      <c r="K7" s="42">
        <v>20</v>
      </c>
      <c r="L7" s="42">
        <v>20</v>
      </c>
      <c r="M7" s="44">
        <f aca="true" t="shared" si="0" ref="M7:M23">SUM(F7:L7)</f>
        <v>131</v>
      </c>
    </row>
    <row r="8" spans="2:13" ht="14.25" customHeight="1">
      <c r="B8" s="42" t="s">
        <v>17</v>
      </c>
      <c r="C8" s="42">
        <v>88</v>
      </c>
      <c r="D8" s="45" t="s">
        <v>40</v>
      </c>
      <c r="E8" s="46" t="s">
        <v>101</v>
      </c>
      <c r="F8" s="42">
        <v>11</v>
      </c>
      <c r="G8" s="42">
        <v>11</v>
      </c>
      <c r="H8" s="42">
        <v>15</v>
      </c>
      <c r="I8" s="42">
        <v>13</v>
      </c>
      <c r="J8" s="42">
        <v>13</v>
      </c>
      <c r="K8" s="42">
        <v>13</v>
      </c>
      <c r="L8" s="42">
        <v>15</v>
      </c>
      <c r="M8" s="44">
        <f t="shared" si="0"/>
        <v>91</v>
      </c>
    </row>
    <row r="9" spans="2:13" ht="15.75">
      <c r="B9" s="42" t="s">
        <v>19</v>
      </c>
      <c r="C9" s="42">
        <v>24</v>
      </c>
      <c r="D9" s="45" t="s">
        <v>38</v>
      </c>
      <c r="E9" s="46" t="s">
        <v>24</v>
      </c>
      <c r="F9" s="42">
        <v>13</v>
      </c>
      <c r="G9" s="42">
        <v>17</v>
      </c>
      <c r="H9" s="42" t="s">
        <v>25</v>
      </c>
      <c r="I9" s="42">
        <v>15</v>
      </c>
      <c r="J9" s="42">
        <v>17</v>
      </c>
      <c r="K9" s="42">
        <v>15</v>
      </c>
      <c r="L9" s="42">
        <v>13</v>
      </c>
      <c r="M9" s="44">
        <f t="shared" si="0"/>
        <v>90</v>
      </c>
    </row>
    <row r="10" spans="2:13" ht="15.75">
      <c r="B10" s="6" t="s">
        <v>22</v>
      </c>
      <c r="C10" s="6">
        <v>18</v>
      </c>
      <c r="D10" s="7" t="s">
        <v>41</v>
      </c>
      <c r="E10" s="47" t="s">
        <v>104</v>
      </c>
      <c r="F10" s="6">
        <v>15</v>
      </c>
      <c r="G10" s="6">
        <v>13</v>
      </c>
      <c r="H10" s="6">
        <v>13</v>
      </c>
      <c r="I10" s="6">
        <v>10</v>
      </c>
      <c r="J10" s="6">
        <v>9</v>
      </c>
      <c r="K10" s="6">
        <v>11</v>
      </c>
      <c r="L10" s="6">
        <v>9</v>
      </c>
      <c r="M10" s="28">
        <f t="shared" si="0"/>
        <v>80</v>
      </c>
    </row>
    <row r="11" spans="2:13" ht="15.75">
      <c r="B11" s="6" t="s">
        <v>26</v>
      </c>
      <c r="C11" s="6">
        <v>44</v>
      </c>
      <c r="D11" s="7" t="s">
        <v>43</v>
      </c>
      <c r="E11" s="47" t="s">
        <v>24</v>
      </c>
      <c r="F11" s="6">
        <v>20</v>
      </c>
      <c r="G11" s="6" t="s">
        <v>25</v>
      </c>
      <c r="H11" s="6">
        <v>20</v>
      </c>
      <c r="I11" s="6">
        <v>20</v>
      </c>
      <c r="J11" s="6" t="s">
        <v>25</v>
      </c>
      <c r="K11" s="6">
        <v>9</v>
      </c>
      <c r="L11" s="6">
        <v>10</v>
      </c>
      <c r="M11" s="28">
        <f t="shared" si="0"/>
        <v>79</v>
      </c>
    </row>
    <row r="12" spans="2:13" ht="15.75">
      <c r="B12" s="6" t="s">
        <v>28</v>
      </c>
      <c r="C12" s="6">
        <v>3</v>
      </c>
      <c r="D12" s="7" t="s">
        <v>156</v>
      </c>
      <c r="E12" s="47" t="s">
        <v>104</v>
      </c>
      <c r="F12" s="6" t="s">
        <v>25</v>
      </c>
      <c r="G12" s="6" t="s">
        <v>25</v>
      </c>
      <c r="H12" s="6" t="s">
        <v>25</v>
      </c>
      <c r="I12" s="6">
        <v>11</v>
      </c>
      <c r="J12" s="6">
        <v>11</v>
      </c>
      <c r="K12" s="6">
        <v>17</v>
      </c>
      <c r="L12" s="6">
        <v>17</v>
      </c>
      <c r="M12" s="28">
        <f t="shared" si="0"/>
        <v>56</v>
      </c>
    </row>
    <row r="13" spans="2:13" ht="15.75">
      <c r="B13" s="6" t="s">
        <v>42</v>
      </c>
      <c r="C13" s="6">
        <v>11</v>
      </c>
      <c r="D13" s="7" t="s">
        <v>68</v>
      </c>
      <c r="E13" s="47" t="s">
        <v>62</v>
      </c>
      <c r="F13" s="6" t="s">
        <v>25</v>
      </c>
      <c r="G13" s="6">
        <v>15</v>
      </c>
      <c r="H13" s="6" t="s">
        <v>25</v>
      </c>
      <c r="I13" s="6">
        <v>6</v>
      </c>
      <c r="J13" s="6">
        <v>15</v>
      </c>
      <c r="K13" s="6" t="s">
        <v>25</v>
      </c>
      <c r="L13" s="6" t="s">
        <v>25</v>
      </c>
      <c r="M13" s="28">
        <f t="shared" si="0"/>
        <v>36</v>
      </c>
    </row>
    <row r="14" spans="2:13" ht="15.75">
      <c r="B14" s="6" t="s">
        <v>44</v>
      </c>
      <c r="C14" s="6">
        <v>13</v>
      </c>
      <c r="D14" s="7" t="s">
        <v>158</v>
      </c>
      <c r="E14" s="47" t="s">
        <v>104</v>
      </c>
      <c r="F14" s="6" t="s">
        <v>25</v>
      </c>
      <c r="G14" s="6" t="s">
        <v>25</v>
      </c>
      <c r="H14" s="6" t="s">
        <v>25</v>
      </c>
      <c r="I14" s="6">
        <v>5</v>
      </c>
      <c r="J14" s="6">
        <v>8</v>
      </c>
      <c r="K14" s="6">
        <v>10</v>
      </c>
      <c r="L14" s="6">
        <v>8</v>
      </c>
      <c r="M14" s="28">
        <f t="shared" si="0"/>
        <v>31</v>
      </c>
    </row>
    <row r="15" spans="2:13" ht="15.75">
      <c r="B15" s="6" t="s">
        <v>45</v>
      </c>
      <c r="C15" s="6">
        <v>50</v>
      </c>
      <c r="D15" s="7" t="s">
        <v>157</v>
      </c>
      <c r="E15" s="47" t="s">
        <v>144</v>
      </c>
      <c r="F15" s="6" t="s">
        <v>25</v>
      </c>
      <c r="G15" s="6" t="s">
        <v>25</v>
      </c>
      <c r="H15" s="6" t="s">
        <v>25</v>
      </c>
      <c r="I15" s="6">
        <v>4</v>
      </c>
      <c r="J15" s="6">
        <v>10</v>
      </c>
      <c r="K15" s="6" t="s">
        <v>25</v>
      </c>
      <c r="L15" s="6">
        <v>11</v>
      </c>
      <c r="M15" s="28">
        <f t="shared" si="0"/>
        <v>25</v>
      </c>
    </row>
    <row r="16" spans="2:13" ht="15.75">
      <c r="B16" s="6" t="s">
        <v>63</v>
      </c>
      <c r="C16" s="6">
        <v>66</v>
      </c>
      <c r="D16" s="7" t="s">
        <v>133</v>
      </c>
      <c r="E16" s="47" t="s">
        <v>131</v>
      </c>
      <c r="F16" s="6" t="s">
        <v>25</v>
      </c>
      <c r="G16" s="6" t="s">
        <v>25</v>
      </c>
      <c r="H16" s="6">
        <v>9</v>
      </c>
      <c r="I16" s="6">
        <v>9</v>
      </c>
      <c r="J16" s="6" t="s">
        <v>25</v>
      </c>
      <c r="K16" s="6" t="s">
        <v>25</v>
      </c>
      <c r="L16" s="6" t="s">
        <v>25</v>
      </c>
      <c r="M16" s="28">
        <f t="shared" si="0"/>
        <v>18</v>
      </c>
    </row>
    <row r="17" spans="2:13" ht="15.75">
      <c r="B17" s="6" t="s">
        <v>65</v>
      </c>
      <c r="C17" s="6">
        <v>1</v>
      </c>
      <c r="D17" s="7" t="s">
        <v>132</v>
      </c>
      <c r="E17" s="47" t="s">
        <v>131</v>
      </c>
      <c r="F17" s="6" t="s">
        <v>25</v>
      </c>
      <c r="G17" s="6" t="s">
        <v>25</v>
      </c>
      <c r="H17" s="6">
        <v>10</v>
      </c>
      <c r="I17" s="6">
        <v>7</v>
      </c>
      <c r="J17" s="6" t="s">
        <v>25</v>
      </c>
      <c r="K17" s="6" t="s">
        <v>25</v>
      </c>
      <c r="L17" s="6" t="s">
        <v>25</v>
      </c>
      <c r="M17" s="28">
        <f t="shared" si="0"/>
        <v>17</v>
      </c>
    </row>
    <row r="18" spans="2:13" ht="15.75">
      <c r="B18" s="6" t="s">
        <v>69</v>
      </c>
      <c r="C18" s="6"/>
      <c r="D18" s="7" t="s">
        <v>130</v>
      </c>
      <c r="E18" s="47" t="s">
        <v>131</v>
      </c>
      <c r="F18" s="6" t="s">
        <v>25</v>
      </c>
      <c r="G18" s="6" t="s">
        <v>25</v>
      </c>
      <c r="H18" s="6">
        <v>11</v>
      </c>
      <c r="I18" s="6" t="s">
        <v>25</v>
      </c>
      <c r="J18" s="6" t="s">
        <v>25</v>
      </c>
      <c r="K18" s="6" t="s">
        <v>25</v>
      </c>
      <c r="L18" s="6" t="s">
        <v>25</v>
      </c>
      <c r="M18" s="28">
        <f t="shared" si="0"/>
        <v>11</v>
      </c>
    </row>
    <row r="19" spans="2:13" ht="15.75">
      <c r="B19" s="6" t="s">
        <v>87</v>
      </c>
      <c r="C19" s="6"/>
      <c r="D19" s="7" t="s">
        <v>112</v>
      </c>
      <c r="E19" s="47" t="s">
        <v>113</v>
      </c>
      <c r="F19" s="6" t="s">
        <v>25</v>
      </c>
      <c r="G19" s="6">
        <v>10</v>
      </c>
      <c r="H19" s="6" t="s">
        <v>25</v>
      </c>
      <c r="I19" s="6" t="s">
        <v>25</v>
      </c>
      <c r="J19" s="6" t="s">
        <v>25</v>
      </c>
      <c r="K19" s="6" t="s">
        <v>25</v>
      </c>
      <c r="L19" s="6" t="s">
        <v>25</v>
      </c>
      <c r="M19" s="28">
        <f t="shared" si="0"/>
        <v>10</v>
      </c>
    </row>
    <row r="20" spans="2:13" ht="15.75">
      <c r="B20" s="6" t="s">
        <v>108</v>
      </c>
      <c r="C20" s="6">
        <v>15</v>
      </c>
      <c r="D20" s="7" t="s">
        <v>114</v>
      </c>
      <c r="E20" s="47" t="s">
        <v>85</v>
      </c>
      <c r="F20" s="6" t="s">
        <v>25</v>
      </c>
      <c r="G20" s="6">
        <v>0</v>
      </c>
      <c r="H20" s="6" t="s">
        <v>25</v>
      </c>
      <c r="I20" s="6">
        <v>8</v>
      </c>
      <c r="J20" s="6" t="s">
        <v>25</v>
      </c>
      <c r="K20" s="6" t="s">
        <v>25</v>
      </c>
      <c r="L20" s="6" t="s">
        <v>25</v>
      </c>
      <c r="M20" s="28">
        <f t="shared" si="0"/>
        <v>8</v>
      </c>
    </row>
    <row r="21" spans="2:13" ht="15.75">
      <c r="B21" s="6" t="s">
        <v>110</v>
      </c>
      <c r="C21" s="6">
        <v>21</v>
      </c>
      <c r="D21" s="7" t="s">
        <v>163</v>
      </c>
      <c r="E21" s="47" t="s">
        <v>24</v>
      </c>
      <c r="F21" s="6" t="s">
        <v>25</v>
      </c>
      <c r="G21" s="6" t="s">
        <v>25</v>
      </c>
      <c r="H21" s="6" t="s">
        <v>25</v>
      </c>
      <c r="I21" s="6" t="s">
        <v>25</v>
      </c>
      <c r="J21" s="6" t="s">
        <v>25</v>
      </c>
      <c r="K21" s="6">
        <v>8</v>
      </c>
      <c r="L21" s="6">
        <v>0</v>
      </c>
      <c r="M21" s="28">
        <f t="shared" si="0"/>
        <v>8</v>
      </c>
    </row>
    <row r="22" spans="2:13" ht="15.75">
      <c r="B22" s="6" t="s">
        <v>137</v>
      </c>
      <c r="C22" s="6">
        <v>4</v>
      </c>
      <c r="D22" s="7" t="s">
        <v>161</v>
      </c>
      <c r="E22" s="47" t="s">
        <v>113</v>
      </c>
      <c r="F22" s="6" t="s">
        <v>25</v>
      </c>
      <c r="G22" s="6" t="s">
        <v>25</v>
      </c>
      <c r="H22" s="6" t="s">
        <v>25</v>
      </c>
      <c r="I22" s="6">
        <v>3</v>
      </c>
      <c r="J22" s="6" t="s">
        <v>25</v>
      </c>
      <c r="K22" s="6" t="s">
        <v>25</v>
      </c>
      <c r="L22" s="6" t="s">
        <v>25</v>
      </c>
      <c r="M22" s="28">
        <f t="shared" si="0"/>
        <v>3</v>
      </c>
    </row>
    <row r="23" spans="2:13" ht="15.75">
      <c r="B23" s="6" t="s">
        <v>139</v>
      </c>
      <c r="C23" s="6"/>
      <c r="D23" s="7" t="s">
        <v>67</v>
      </c>
      <c r="E23" s="47" t="s">
        <v>62</v>
      </c>
      <c r="F23" s="6" t="s">
        <v>25</v>
      </c>
      <c r="G23" s="6" t="s">
        <v>25</v>
      </c>
      <c r="H23" s="6" t="s">
        <v>25</v>
      </c>
      <c r="I23" s="6" t="s">
        <v>25</v>
      </c>
      <c r="J23" s="6" t="s">
        <v>25</v>
      </c>
      <c r="K23" s="6" t="s">
        <v>25</v>
      </c>
      <c r="L23" s="6" t="s">
        <v>25</v>
      </c>
      <c r="M23" s="28">
        <f t="shared" si="0"/>
        <v>0</v>
      </c>
    </row>
  </sheetData>
  <mergeCells count="6">
    <mergeCell ref="D4:E4"/>
    <mergeCell ref="F4:M4"/>
    <mergeCell ref="B5:B6"/>
    <mergeCell ref="D5:D6"/>
    <mergeCell ref="E5:E6"/>
    <mergeCell ref="M5:M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7.00390625" style="0" bestFit="1" customWidth="1"/>
    <col min="3" max="3" width="7.00390625" style="0" customWidth="1"/>
    <col min="4" max="4" width="19.421875" style="0" customWidth="1"/>
    <col min="5" max="5" width="21.8515625" style="0" customWidth="1"/>
    <col min="7" max="7" width="10.8515625" style="0" customWidth="1"/>
    <col min="10" max="10" width="9.7109375" style="0" customWidth="1"/>
    <col min="11" max="11" width="10.8515625" style="0" customWidth="1"/>
  </cols>
  <sheetData>
    <row r="2" ht="19.5">
      <c r="D2" s="3" t="s">
        <v>94</v>
      </c>
    </row>
    <row r="4" spans="2:13" ht="17.25" customHeight="1">
      <c r="B4" s="19"/>
      <c r="C4" s="40"/>
      <c r="D4" s="57" t="s">
        <v>46</v>
      </c>
      <c r="E4" s="58"/>
      <c r="F4" s="74"/>
      <c r="G4" s="75"/>
      <c r="H4" s="75"/>
      <c r="I4" s="75"/>
      <c r="J4" s="75"/>
      <c r="K4" s="75"/>
      <c r="L4" s="75"/>
      <c r="M4" s="76"/>
    </row>
    <row r="5" spans="2:13" ht="26.25" customHeight="1">
      <c r="B5" s="62" t="s">
        <v>1</v>
      </c>
      <c r="C5" s="35"/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2" t="s">
        <v>14</v>
      </c>
    </row>
    <row r="6" spans="2:13" ht="15" customHeight="1">
      <c r="B6" s="63"/>
      <c r="C6" s="37"/>
      <c r="D6" s="77"/>
      <c r="E6" s="77"/>
      <c r="F6" s="26" t="s">
        <v>5</v>
      </c>
      <c r="G6" s="26" t="s">
        <v>97</v>
      </c>
      <c r="H6" s="26" t="s">
        <v>98</v>
      </c>
      <c r="I6" s="26" t="s">
        <v>8</v>
      </c>
      <c r="J6" s="26" t="s">
        <v>10</v>
      </c>
      <c r="K6" s="26" t="s">
        <v>96</v>
      </c>
      <c r="L6" s="26" t="s">
        <v>13</v>
      </c>
      <c r="M6" s="77"/>
    </row>
    <row r="7" spans="2:13" ht="15.75">
      <c r="B7" s="48" t="s">
        <v>15</v>
      </c>
      <c r="C7" s="49">
        <v>97</v>
      </c>
      <c r="D7" s="50" t="s">
        <v>47</v>
      </c>
      <c r="E7" s="51" t="s">
        <v>101</v>
      </c>
      <c r="F7" s="49">
        <v>0</v>
      </c>
      <c r="G7" s="49">
        <v>20</v>
      </c>
      <c r="H7" s="49">
        <v>20</v>
      </c>
      <c r="I7" s="49">
        <v>20</v>
      </c>
      <c r="J7" s="49">
        <v>20</v>
      </c>
      <c r="K7" s="49">
        <v>20</v>
      </c>
      <c r="L7" s="49">
        <v>20</v>
      </c>
      <c r="M7" s="49">
        <f aca="true" t="shared" si="0" ref="M7:M21">SUM(F7:L7)</f>
        <v>120</v>
      </c>
    </row>
    <row r="8" spans="2:13" ht="15.75">
      <c r="B8" s="48" t="s">
        <v>17</v>
      </c>
      <c r="C8" s="49">
        <v>23</v>
      </c>
      <c r="D8" s="50" t="s">
        <v>121</v>
      </c>
      <c r="E8" s="51" t="s">
        <v>24</v>
      </c>
      <c r="F8" s="49">
        <v>20</v>
      </c>
      <c r="G8" s="49">
        <v>15</v>
      </c>
      <c r="H8" s="49">
        <v>8</v>
      </c>
      <c r="I8" s="49">
        <v>13</v>
      </c>
      <c r="J8" s="49">
        <v>13</v>
      </c>
      <c r="K8" s="49" t="s">
        <v>25</v>
      </c>
      <c r="L8" s="49">
        <v>15</v>
      </c>
      <c r="M8" s="49">
        <f t="shared" si="0"/>
        <v>84</v>
      </c>
    </row>
    <row r="9" spans="2:13" ht="15.75">
      <c r="B9" s="48" t="s">
        <v>19</v>
      </c>
      <c r="C9" s="49">
        <v>46</v>
      </c>
      <c r="D9" s="50" t="s">
        <v>48</v>
      </c>
      <c r="E9" s="51" t="s">
        <v>101</v>
      </c>
      <c r="F9" s="49">
        <v>0</v>
      </c>
      <c r="G9" s="49">
        <v>11</v>
      </c>
      <c r="H9" s="49">
        <v>7</v>
      </c>
      <c r="I9" s="49">
        <v>10</v>
      </c>
      <c r="J9" s="49">
        <v>15</v>
      </c>
      <c r="K9" s="49">
        <v>17</v>
      </c>
      <c r="L9" s="49">
        <v>0</v>
      </c>
      <c r="M9" s="49">
        <f t="shared" si="0"/>
        <v>60</v>
      </c>
    </row>
    <row r="10" spans="2:13" ht="15.75">
      <c r="B10" s="48" t="s">
        <v>19</v>
      </c>
      <c r="C10" s="49">
        <v>73</v>
      </c>
      <c r="D10" s="50" t="s">
        <v>159</v>
      </c>
      <c r="E10" s="51" t="s">
        <v>160</v>
      </c>
      <c r="F10" s="49" t="s">
        <v>25</v>
      </c>
      <c r="G10" s="49" t="s">
        <v>25</v>
      </c>
      <c r="H10" s="49" t="s">
        <v>25</v>
      </c>
      <c r="I10" s="49">
        <v>17</v>
      </c>
      <c r="J10" s="49">
        <v>11</v>
      </c>
      <c r="K10" s="49">
        <v>15</v>
      </c>
      <c r="L10" s="49">
        <v>17</v>
      </c>
      <c r="M10" s="49">
        <f t="shared" si="0"/>
        <v>60</v>
      </c>
    </row>
    <row r="11" spans="2:13" ht="15.75">
      <c r="B11" s="24" t="s">
        <v>26</v>
      </c>
      <c r="C11" s="14">
        <v>15</v>
      </c>
      <c r="D11" s="12" t="s">
        <v>84</v>
      </c>
      <c r="E11" s="11" t="s">
        <v>85</v>
      </c>
      <c r="F11" s="23" t="s">
        <v>25</v>
      </c>
      <c r="G11" s="23">
        <v>17</v>
      </c>
      <c r="H11" s="23" t="s">
        <v>25</v>
      </c>
      <c r="I11" s="23">
        <v>15</v>
      </c>
      <c r="J11" s="23">
        <v>17</v>
      </c>
      <c r="K11" s="23" t="s">
        <v>25</v>
      </c>
      <c r="L11" s="23" t="s">
        <v>25</v>
      </c>
      <c r="M11" s="14">
        <f t="shared" si="0"/>
        <v>49</v>
      </c>
    </row>
    <row r="12" spans="2:13" ht="15.75">
      <c r="B12" s="41" t="s">
        <v>28</v>
      </c>
      <c r="C12" s="14">
        <v>51</v>
      </c>
      <c r="D12" s="15" t="s">
        <v>122</v>
      </c>
      <c r="E12" s="14" t="s">
        <v>27</v>
      </c>
      <c r="F12" s="14">
        <v>15</v>
      </c>
      <c r="G12" s="14">
        <v>13</v>
      </c>
      <c r="H12" s="14">
        <v>10</v>
      </c>
      <c r="I12" s="14">
        <v>10</v>
      </c>
      <c r="J12" s="14" t="s">
        <v>25</v>
      </c>
      <c r="K12" s="14" t="s">
        <v>25</v>
      </c>
      <c r="L12" s="14" t="s">
        <v>25</v>
      </c>
      <c r="M12" s="14">
        <f t="shared" si="0"/>
        <v>48</v>
      </c>
    </row>
    <row r="13" spans="2:13" ht="15.75">
      <c r="B13" s="14" t="s">
        <v>42</v>
      </c>
      <c r="C13" s="14"/>
      <c r="D13" s="15" t="s">
        <v>124</v>
      </c>
      <c r="E13" s="14" t="s">
        <v>125</v>
      </c>
      <c r="F13" s="14" t="s">
        <v>25</v>
      </c>
      <c r="G13" s="14" t="s">
        <v>25</v>
      </c>
      <c r="H13" s="14">
        <v>17</v>
      </c>
      <c r="I13" s="14" t="s">
        <v>25</v>
      </c>
      <c r="J13" s="14" t="s">
        <v>25</v>
      </c>
      <c r="K13" s="14" t="s">
        <v>25</v>
      </c>
      <c r="L13" s="14" t="s">
        <v>25</v>
      </c>
      <c r="M13" s="14">
        <f t="shared" si="0"/>
        <v>17</v>
      </c>
    </row>
    <row r="14" spans="2:13" ht="15.75">
      <c r="B14" s="25" t="s">
        <v>44</v>
      </c>
      <c r="C14" s="25"/>
      <c r="D14" s="15" t="s">
        <v>143</v>
      </c>
      <c r="E14" s="14" t="s">
        <v>144</v>
      </c>
      <c r="F14" s="14">
        <v>17</v>
      </c>
      <c r="G14" s="14" t="s">
        <v>25</v>
      </c>
      <c r="H14" s="14" t="s">
        <v>25</v>
      </c>
      <c r="I14" s="14" t="s">
        <v>25</v>
      </c>
      <c r="J14" s="14" t="s">
        <v>25</v>
      </c>
      <c r="K14" s="14" t="s">
        <v>25</v>
      </c>
      <c r="L14" s="14" t="s">
        <v>25</v>
      </c>
      <c r="M14" s="14">
        <f t="shared" si="0"/>
        <v>17</v>
      </c>
    </row>
    <row r="15" spans="2:13" ht="15.75">
      <c r="B15" s="25" t="s">
        <v>45</v>
      </c>
      <c r="C15" s="25">
        <v>20</v>
      </c>
      <c r="D15" s="15" t="s">
        <v>126</v>
      </c>
      <c r="E15" s="14" t="s">
        <v>131</v>
      </c>
      <c r="F15" s="14" t="s">
        <v>25</v>
      </c>
      <c r="G15" s="14" t="s">
        <v>25</v>
      </c>
      <c r="H15" s="14">
        <v>15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>
        <f t="shared" si="0"/>
        <v>15</v>
      </c>
    </row>
    <row r="16" spans="2:13" ht="15.75">
      <c r="B16" s="25" t="s">
        <v>63</v>
      </c>
      <c r="C16" s="25"/>
      <c r="D16" s="15" t="s">
        <v>127</v>
      </c>
      <c r="E16" s="14" t="s">
        <v>131</v>
      </c>
      <c r="F16" s="14" t="s">
        <v>25</v>
      </c>
      <c r="G16" s="14" t="s">
        <v>25</v>
      </c>
      <c r="H16" s="14">
        <v>13</v>
      </c>
      <c r="I16" s="14" t="s">
        <v>25</v>
      </c>
      <c r="J16" s="14" t="s">
        <v>25</v>
      </c>
      <c r="K16" s="14" t="s">
        <v>25</v>
      </c>
      <c r="L16" s="14" t="s">
        <v>25</v>
      </c>
      <c r="M16" s="14">
        <f t="shared" si="0"/>
        <v>13</v>
      </c>
    </row>
    <row r="17" spans="2:13" ht="15.75">
      <c r="B17" s="25" t="s">
        <v>65</v>
      </c>
      <c r="C17" s="25">
        <v>29</v>
      </c>
      <c r="D17" s="15" t="s">
        <v>128</v>
      </c>
      <c r="E17" s="14" t="s">
        <v>131</v>
      </c>
      <c r="F17" s="14" t="s">
        <v>25</v>
      </c>
      <c r="G17" s="14" t="s">
        <v>25</v>
      </c>
      <c r="H17" s="14">
        <v>11</v>
      </c>
      <c r="I17" s="14" t="s">
        <v>25</v>
      </c>
      <c r="J17" s="14" t="s">
        <v>25</v>
      </c>
      <c r="K17" s="14" t="s">
        <v>25</v>
      </c>
      <c r="L17" s="14" t="s">
        <v>25</v>
      </c>
      <c r="M17" s="14">
        <f t="shared" si="0"/>
        <v>11</v>
      </c>
    </row>
    <row r="18" spans="2:13" ht="15.75">
      <c r="B18" s="25" t="s">
        <v>69</v>
      </c>
      <c r="C18" s="25"/>
      <c r="D18" s="15" t="s">
        <v>129</v>
      </c>
      <c r="E18" s="14" t="s">
        <v>131</v>
      </c>
      <c r="F18" s="14" t="s">
        <v>25</v>
      </c>
      <c r="G18" s="14" t="s">
        <v>25</v>
      </c>
      <c r="H18" s="14">
        <v>9</v>
      </c>
      <c r="I18" s="14" t="s">
        <v>25</v>
      </c>
      <c r="J18" s="14" t="s">
        <v>25</v>
      </c>
      <c r="K18" s="14" t="s">
        <v>25</v>
      </c>
      <c r="L18" s="14" t="s">
        <v>25</v>
      </c>
      <c r="M18" s="14">
        <f t="shared" si="0"/>
        <v>9</v>
      </c>
    </row>
    <row r="19" spans="2:13" ht="15.75">
      <c r="B19" s="25" t="s">
        <v>87</v>
      </c>
      <c r="C19" s="25">
        <v>65</v>
      </c>
      <c r="D19" s="15" t="s">
        <v>123</v>
      </c>
      <c r="E19" s="14" t="s">
        <v>101</v>
      </c>
      <c r="F19" s="14" t="s">
        <v>25</v>
      </c>
      <c r="G19" s="14">
        <v>0</v>
      </c>
      <c r="H19" s="14">
        <v>0</v>
      </c>
      <c r="I19" s="14" t="s">
        <v>25</v>
      </c>
      <c r="J19" s="14" t="s">
        <v>25</v>
      </c>
      <c r="K19" s="14" t="s">
        <v>25</v>
      </c>
      <c r="L19" s="14" t="s">
        <v>25</v>
      </c>
      <c r="M19" s="14">
        <f t="shared" si="0"/>
        <v>0</v>
      </c>
    </row>
    <row r="20" spans="2:13" ht="15.75">
      <c r="B20" s="25" t="s">
        <v>108</v>
      </c>
      <c r="C20" s="25">
        <v>70</v>
      </c>
      <c r="D20" s="15" t="s">
        <v>70</v>
      </c>
      <c r="E20" s="14" t="s">
        <v>75</v>
      </c>
      <c r="F20" s="14" t="s">
        <v>25</v>
      </c>
      <c r="G20" s="14" t="s">
        <v>25</v>
      </c>
      <c r="H20" s="14" t="s">
        <v>25</v>
      </c>
      <c r="I20" s="14" t="s">
        <v>25</v>
      </c>
      <c r="J20" s="14" t="s">
        <v>25</v>
      </c>
      <c r="K20" s="14" t="s">
        <v>25</v>
      </c>
      <c r="L20" s="14" t="s">
        <v>25</v>
      </c>
      <c r="M20" s="14">
        <f t="shared" si="0"/>
        <v>0</v>
      </c>
    </row>
    <row r="21" spans="2:13" ht="15.75">
      <c r="B21" s="25" t="s">
        <v>110</v>
      </c>
      <c r="C21" s="25"/>
      <c r="D21" s="12" t="s">
        <v>83</v>
      </c>
      <c r="E21" s="11" t="s">
        <v>21</v>
      </c>
      <c r="F21" s="23" t="s">
        <v>25</v>
      </c>
      <c r="G21" s="23" t="s">
        <v>25</v>
      </c>
      <c r="H21" s="23" t="s">
        <v>25</v>
      </c>
      <c r="I21" s="23" t="s">
        <v>25</v>
      </c>
      <c r="J21" s="23" t="s">
        <v>25</v>
      </c>
      <c r="K21" s="23" t="s">
        <v>25</v>
      </c>
      <c r="L21" s="23" t="s">
        <v>25</v>
      </c>
      <c r="M21" s="14">
        <f t="shared" si="0"/>
        <v>0</v>
      </c>
    </row>
    <row r="23" spans="2:13" ht="29.25" customHeight="1">
      <c r="B23" s="72" t="s">
        <v>162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</row>
  </sheetData>
  <mergeCells count="7">
    <mergeCell ref="B23:M23"/>
    <mergeCell ref="D4:E4"/>
    <mergeCell ref="F4:M4"/>
    <mergeCell ref="B5:B6"/>
    <mergeCell ref="D5:D6"/>
    <mergeCell ref="E5:E6"/>
    <mergeCell ref="M5:M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B1">
      <selection activeCell="E15" sqref="E15"/>
    </sheetView>
  </sheetViews>
  <sheetFormatPr defaultColWidth="9.140625" defaultRowHeight="12.75"/>
  <cols>
    <col min="1" max="1" width="5.140625" style="0" customWidth="1"/>
    <col min="2" max="3" width="8.7109375" style="0" customWidth="1"/>
    <col min="4" max="4" width="19.7109375" style="0" customWidth="1"/>
    <col min="5" max="5" width="23.28125" style="0" customWidth="1"/>
    <col min="7" max="7" width="10.140625" style="0" customWidth="1"/>
    <col min="10" max="10" width="9.7109375" style="0" customWidth="1"/>
    <col min="11" max="11" width="10.7109375" style="0" customWidth="1"/>
    <col min="13" max="13" width="8.28125" style="0" customWidth="1"/>
  </cols>
  <sheetData>
    <row r="2" ht="19.5">
      <c r="D2" s="3" t="s">
        <v>94</v>
      </c>
    </row>
    <row r="4" spans="2:13" ht="17.25" customHeight="1">
      <c r="B4" s="19"/>
      <c r="C4" s="40"/>
      <c r="D4" s="57" t="s">
        <v>49</v>
      </c>
      <c r="E4" s="58"/>
      <c r="F4" s="74"/>
      <c r="G4" s="75"/>
      <c r="H4" s="75"/>
      <c r="I4" s="75"/>
      <c r="J4" s="75"/>
      <c r="K4" s="75"/>
      <c r="L4" s="75"/>
      <c r="M4" s="76"/>
    </row>
    <row r="5" spans="2:13" ht="26.25" customHeight="1">
      <c r="B5" s="62" t="s">
        <v>1</v>
      </c>
      <c r="C5" s="35" t="s">
        <v>165</v>
      </c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7" t="s">
        <v>90</v>
      </c>
    </row>
    <row r="6" spans="2:13" ht="15.75" customHeight="1">
      <c r="B6" s="63"/>
      <c r="C6" s="36"/>
      <c r="D6" s="63"/>
      <c r="E6" s="63"/>
      <c r="F6" s="18" t="s">
        <v>5</v>
      </c>
      <c r="G6" s="18" t="s">
        <v>97</v>
      </c>
      <c r="H6" s="18" t="s">
        <v>98</v>
      </c>
      <c r="I6" s="18" t="s">
        <v>8</v>
      </c>
      <c r="J6" s="18" t="s">
        <v>10</v>
      </c>
      <c r="K6" s="18" t="s">
        <v>96</v>
      </c>
      <c r="L6" s="18" t="s">
        <v>13</v>
      </c>
      <c r="M6" s="68"/>
    </row>
    <row r="7" spans="2:13" ht="15.75">
      <c r="B7" s="42" t="s">
        <v>15</v>
      </c>
      <c r="C7" s="42">
        <v>74</v>
      </c>
      <c r="D7" s="52" t="s">
        <v>88</v>
      </c>
      <c r="E7" s="53" t="s">
        <v>104</v>
      </c>
      <c r="F7" s="53">
        <v>0</v>
      </c>
      <c r="G7" s="53">
        <v>15</v>
      </c>
      <c r="H7" s="53">
        <v>20</v>
      </c>
      <c r="I7" s="54">
        <v>13</v>
      </c>
      <c r="J7" s="54">
        <v>17</v>
      </c>
      <c r="K7" s="54">
        <v>20</v>
      </c>
      <c r="L7" s="54">
        <v>15</v>
      </c>
      <c r="M7" s="44">
        <f aca="true" t="shared" si="0" ref="M7:M18">SUM(F7:L7)</f>
        <v>100</v>
      </c>
    </row>
    <row r="8" spans="2:13" ht="15.75">
      <c r="B8" s="42" t="s">
        <v>17</v>
      </c>
      <c r="C8" s="42">
        <v>49</v>
      </c>
      <c r="D8" s="43" t="s">
        <v>71</v>
      </c>
      <c r="E8" s="42" t="s">
        <v>21</v>
      </c>
      <c r="F8" s="42">
        <v>20</v>
      </c>
      <c r="G8" s="42">
        <v>20</v>
      </c>
      <c r="H8" s="42" t="s">
        <v>25</v>
      </c>
      <c r="I8" s="42">
        <v>17</v>
      </c>
      <c r="J8" s="42">
        <v>20</v>
      </c>
      <c r="K8" s="42">
        <v>0</v>
      </c>
      <c r="L8" s="42">
        <v>20</v>
      </c>
      <c r="M8" s="44">
        <f t="shared" si="0"/>
        <v>97</v>
      </c>
    </row>
    <row r="9" spans="2:13" ht="15.75">
      <c r="B9" s="42" t="s">
        <v>19</v>
      </c>
      <c r="C9" s="42">
        <v>54</v>
      </c>
      <c r="D9" s="43" t="s">
        <v>50</v>
      </c>
      <c r="E9" s="42" t="s">
        <v>27</v>
      </c>
      <c r="F9" s="42">
        <v>15</v>
      </c>
      <c r="G9" s="42">
        <v>11</v>
      </c>
      <c r="H9" s="42">
        <v>11</v>
      </c>
      <c r="I9" s="42">
        <v>15</v>
      </c>
      <c r="J9" s="42">
        <v>11</v>
      </c>
      <c r="K9" s="42">
        <v>17</v>
      </c>
      <c r="L9" s="42">
        <v>10</v>
      </c>
      <c r="M9" s="44">
        <f t="shared" si="0"/>
        <v>90</v>
      </c>
    </row>
    <row r="10" spans="2:13" ht="15.75">
      <c r="B10" s="6" t="s">
        <v>22</v>
      </c>
      <c r="C10" s="6">
        <v>93</v>
      </c>
      <c r="D10" s="21" t="s">
        <v>78</v>
      </c>
      <c r="E10" s="22" t="s">
        <v>21</v>
      </c>
      <c r="F10" s="22">
        <v>17</v>
      </c>
      <c r="G10" s="22">
        <v>10</v>
      </c>
      <c r="H10" s="22">
        <v>15</v>
      </c>
      <c r="I10" s="27">
        <v>10</v>
      </c>
      <c r="J10" s="27">
        <v>13</v>
      </c>
      <c r="K10" s="27" t="s">
        <v>25</v>
      </c>
      <c r="L10" s="27" t="s">
        <v>25</v>
      </c>
      <c r="M10" s="28">
        <f t="shared" si="0"/>
        <v>65</v>
      </c>
    </row>
    <row r="11" spans="2:13" ht="15.75">
      <c r="B11" s="6" t="s">
        <v>26</v>
      </c>
      <c r="C11" s="6">
        <v>68</v>
      </c>
      <c r="D11" s="7" t="s">
        <v>167</v>
      </c>
      <c r="E11" s="6" t="s">
        <v>104</v>
      </c>
      <c r="F11" s="6" t="s">
        <v>25</v>
      </c>
      <c r="G11" s="6">
        <v>13</v>
      </c>
      <c r="H11" s="6">
        <v>13</v>
      </c>
      <c r="I11" s="6">
        <v>0</v>
      </c>
      <c r="J11" s="6">
        <v>10</v>
      </c>
      <c r="K11" s="6">
        <v>15</v>
      </c>
      <c r="L11" s="6">
        <v>9</v>
      </c>
      <c r="M11" s="28">
        <f t="shared" si="0"/>
        <v>60</v>
      </c>
    </row>
    <row r="12" spans="2:13" ht="15.75">
      <c r="B12" s="20" t="s">
        <v>28</v>
      </c>
      <c r="C12" s="20">
        <v>22</v>
      </c>
      <c r="D12" s="9" t="s">
        <v>76</v>
      </c>
      <c r="E12" s="8" t="s">
        <v>77</v>
      </c>
      <c r="F12" s="10" t="s">
        <v>25</v>
      </c>
      <c r="G12" s="10">
        <v>17</v>
      </c>
      <c r="H12" s="10">
        <v>17</v>
      </c>
      <c r="I12" s="10">
        <v>0</v>
      </c>
      <c r="J12" s="10" t="s">
        <v>25</v>
      </c>
      <c r="K12" s="10" t="s">
        <v>25</v>
      </c>
      <c r="L12" s="10">
        <v>11</v>
      </c>
      <c r="M12" s="28">
        <f t="shared" si="0"/>
        <v>45</v>
      </c>
    </row>
    <row r="13" spans="2:13" ht="15.75">
      <c r="B13" s="14" t="s">
        <v>42</v>
      </c>
      <c r="C13" s="14">
        <v>1</v>
      </c>
      <c r="D13" s="15" t="s">
        <v>51</v>
      </c>
      <c r="E13" s="14" t="s">
        <v>24</v>
      </c>
      <c r="F13" s="14">
        <v>0</v>
      </c>
      <c r="G13" s="14" t="s">
        <v>25</v>
      </c>
      <c r="H13" s="14">
        <v>10</v>
      </c>
      <c r="I13" s="14" t="s">
        <v>25</v>
      </c>
      <c r="J13" s="14">
        <v>15</v>
      </c>
      <c r="K13" s="14">
        <v>13</v>
      </c>
      <c r="L13" s="14" t="s">
        <v>25</v>
      </c>
      <c r="M13" s="28">
        <f t="shared" si="0"/>
        <v>38</v>
      </c>
    </row>
    <row r="14" spans="2:13" ht="15.75">
      <c r="B14" s="32" t="s">
        <v>44</v>
      </c>
      <c r="C14" s="32">
        <v>77</v>
      </c>
      <c r="D14" s="33" t="s">
        <v>52</v>
      </c>
      <c r="E14" s="34" t="s">
        <v>27</v>
      </c>
      <c r="F14" s="34">
        <v>11</v>
      </c>
      <c r="G14" s="34" t="s">
        <v>25</v>
      </c>
      <c r="H14" s="34" t="s">
        <v>25</v>
      </c>
      <c r="I14" s="34" t="s">
        <v>25</v>
      </c>
      <c r="J14" s="34" t="s">
        <v>25</v>
      </c>
      <c r="K14" s="34" t="s">
        <v>25</v>
      </c>
      <c r="L14" s="34">
        <v>17</v>
      </c>
      <c r="M14" s="28">
        <f t="shared" si="0"/>
        <v>28</v>
      </c>
    </row>
    <row r="15" spans="2:13" ht="15.75" customHeight="1">
      <c r="B15" s="11" t="s">
        <v>45</v>
      </c>
      <c r="C15" s="11"/>
      <c r="D15" s="15" t="s">
        <v>120</v>
      </c>
      <c r="E15" s="14" t="s">
        <v>21</v>
      </c>
      <c r="F15" s="14">
        <v>13</v>
      </c>
      <c r="G15" s="14">
        <v>9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28">
        <f t="shared" si="0"/>
        <v>22</v>
      </c>
    </row>
    <row r="16" spans="2:13" ht="15" customHeight="1">
      <c r="B16" s="11" t="s">
        <v>63</v>
      </c>
      <c r="C16" s="11"/>
      <c r="D16" s="15" t="s">
        <v>150</v>
      </c>
      <c r="E16" s="14" t="s">
        <v>151</v>
      </c>
      <c r="F16" s="14" t="s">
        <v>25</v>
      </c>
      <c r="G16" s="14" t="s">
        <v>25</v>
      </c>
      <c r="H16" s="14" t="s">
        <v>25</v>
      </c>
      <c r="I16" s="14">
        <v>20</v>
      </c>
      <c r="J16" s="14" t="s">
        <v>25</v>
      </c>
      <c r="K16" s="14" t="s">
        <v>25</v>
      </c>
      <c r="L16" s="14" t="s">
        <v>25</v>
      </c>
      <c r="M16" s="28">
        <f t="shared" si="0"/>
        <v>20</v>
      </c>
    </row>
    <row r="17" spans="2:13" ht="15" customHeight="1">
      <c r="B17" s="11" t="s">
        <v>65</v>
      </c>
      <c r="C17" s="11">
        <v>7</v>
      </c>
      <c r="D17" s="15" t="s">
        <v>152</v>
      </c>
      <c r="E17" s="14" t="s">
        <v>55</v>
      </c>
      <c r="F17" s="14" t="s">
        <v>25</v>
      </c>
      <c r="G17" s="14" t="s">
        <v>25</v>
      </c>
      <c r="H17" s="14" t="s">
        <v>25</v>
      </c>
      <c r="I17" s="14">
        <v>11</v>
      </c>
      <c r="J17" s="14" t="s">
        <v>25</v>
      </c>
      <c r="K17" s="14" t="s">
        <v>25</v>
      </c>
      <c r="L17" s="14">
        <v>8</v>
      </c>
      <c r="M17" s="28">
        <f t="shared" si="0"/>
        <v>19</v>
      </c>
    </row>
    <row r="18" spans="2:13" ht="14.25" customHeight="1">
      <c r="B18" s="11" t="s">
        <v>69</v>
      </c>
      <c r="C18" s="11">
        <v>44</v>
      </c>
      <c r="D18" s="15" t="s">
        <v>170</v>
      </c>
      <c r="E18" s="14" t="s">
        <v>21</v>
      </c>
      <c r="F18" s="14" t="s">
        <v>25</v>
      </c>
      <c r="G18" s="14" t="s">
        <v>25</v>
      </c>
      <c r="H18" s="14" t="s">
        <v>25</v>
      </c>
      <c r="I18" s="14" t="s">
        <v>25</v>
      </c>
      <c r="J18" s="14" t="s">
        <v>25</v>
      </c>
      <c r="K18" s="14" t="s">
        <v>25</v>
      </c>
      <c r="L18" s="14">
        <v>13</v>
      </c>
      <c r="M18" s="28">
        <f t="shared" si="0"/>
        <v>13</v>
      </c>
    </row>
  </sheetData>
  <mergeCells count="6">
    <mergeCell ref="D4:E4"/>
    <mergeCell ref="F4:M4"/>
    <mergeCell ref="B5:B6"/>
    <mergeCell ref="D5:D6"/>
    <mergeCell ref="E5:E6"/>
    <mergeCell ref="M5:M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2"/>
  <sheetViews>
    <sheetView workbookViewId="0" topLeftCell="A4">
      <selection activeCell="L13" sqref="L13"/>
    </sheetView>
  </sheetViews>
  <sheetFormatPr defaultColWidth="9.140625" defaultRowHeight="12.75"/>
  <cols>
    <col min="1" max="1" width="3.57421875" style="0" customWidth="1"/>
    <col min="2" max="3" width="6.140625" style="0" customWidth="1"/>
    <col min="4" max="4" width="21.140625" style="0" customWidth="1"/>
    <col min="5" max="5" width="24.00390625" style="0" customWidth="1"/>
    <col min="11" max="11" width="12.00390625" style="0" customWidth="1"/>
  </cols>
  <sheetData>
    <row r="2" ht="19.5">
      <c r="D2" s="3" t="s">
        <v>94</v>
      </c>
    </row>
    <row r="4" spans="2:13" ht="17.25" customHeight="1">
      <c r="B4" s="19"/>
      <c r="C4" s="40"/>
      <c r="D4" s="57" t="s">
        <v>53</v>
      </c>
      <c r="E4" s="58"/>
      <c r="F4" s="74"/>
      <c r="G4" s="75"/>
      <c r="H4" s="75"/>
      <c r="I4" s="75"/>
      <c r="J4" s="75"/>
      <c r="K4" s="75"/>
      <c r="L4" s="75"/>
      <c r="M4" s="76"/>
    </row>
    <row r="5" spans="2:13" ht="26.25" customHeight="1">
      <c r="B5" s="62" t="s">
        <v>1</v>
      </c>
      <c r="C5" s="35"/>
      <c r="D5" s="62" t="s">
        <v>2</v>
      </c>
      <c r="E5" s="62" t="s">
        <v>3</v>
      </c>
      <c r="F5" s="17" t="s">
        <v>4</v>
      </c>
      <c r="G5" s="17" t="s">
        <v>6</v>
      </c>
      <c r="H5" s="17" t="s">
        <v>7</v>
      </c>
      <c r="I5" s="17" t="s">
        <v>9</v>
      </c>
      <c r="J5" s="17" t="s">
        <v>11</v>
      </c>
      <c r="K5" s="17" t="s">
        <v>12</v>
      </c>
      <c r="L5" s="17" t="s">
        <v>95</v>
      </c>
      <c r="M5" s="62" t="s">
        <v>14</v>
      </c>
    </row>
    <row r="6" spans="2:13" ht="15.75" customHeight="1">
      <c r="B6" s="63"/>
      <c r="C6" s="36"/>
      <c r="D6" s="63"/>
      <c r="E6" s="63"/>
      <c r="F6" s="18" t="s">
        <v>5</v>
      </c>
      <c r="G6" s="18" t="s">
        <v>97</v>
      </c>
      <c r="H6" s="18" t="s">
        <v>98</v>
      </c>
      <c r="I6" s="18" t="s">
        <v>8</v>
      </c>
      <c r="J6" s="18" t="s">
        <v>10</v>
      </c>
      <c r="K6" s="18" t="s">
        <v>96</v>
      </c>
      <c r="L6" s="18" t="s">
        <v>13</v>
      </c>
      <c r="M6" s="63"/>
    </row>
    <row r="7" spans="2:13" ht="15.75">
      <c r="B7" s="6" t="s">
        <v>15</v>
      </c>
      <c r="C7" s="6">
        <v>51</v>
      </c>
      <c r="D7" s="7" t="s">
        <v>72</v>
      </c>
      <c r="E7" s="6" t="s">
        <v>27</v>
      </c>
      <c r="F7" s="6">
        <v>20</v>
      </c>
      <c r="G7" s="6" t="s">
        <v>25</v>
      </c>
      <c r="H7" s="6" t="s">
        <v>25</v>
      </c>
      <c r="I7" s="6">
        <v>20</v>
      </c>
      <c r="J7" s="6" t="s">
        <v>25</v>
      </c>
      <c r="K7" s="6" t="s">
        <v>25</v>
      </c>
      <c r="L7" s="6" t="s">
        <v>25</v>
      </c>
      <c r="M7" s="6">
        <f aca="true" t="shared" si="0" ref="M7:M12">SUM(F7:L7)</f>
        <v>40</v>
      </c>
    </row>
    <row r="8" spans="2:13" ht="15.75">
      <c r="B8" s="6" t="s">
        <v>17</v>
      </c>
      <c r="C8" s="6">
        <v>99</v>
      </c>
      <c r="D8" s="7" t="s">
        <v>54</v>
      </c>
      <c r="E8" s="6" t="s">
        <v>55</v>
      </c>
      <c r="F8" s="6">
        <v>17</v>
      </c>
      <c r="G8" s="6" t="s">
        <v>25</v>
      </c>
      <c r="H8" s="6" t="s">
        <v>25</v>
      </c>
      <c r="I8" s="6">
        <v>17</v>
      </c>
      <c r="J8" s="6" t="s">
        <v>25</v>
      </c>
      <c r="K8" s="6" t="s">
        <v>25</v>
      </c>
      <c r="L8" s="6" t="s">
        <v>25</v>
      </c>
      <c r="M8" s="6">
        <f t="shared" si="0"/>
        <v>34</v>
      </c>
    </row>
    <row r="9" spans="2:13" ht="15.75">
      <c r="B9" s="6" t="s">
        <v>19</v>
      </c>
      <c r="C9" s="6">
        <v>52</v>
      </c>
      <c r="D9" s="7" t="s">
        <v>74</v>
      </c>
      <c r="E9" s="6" t="s">
        <v>27</v>
      </c>
      <c r="F9" s="6">
        <v>15</v>
      </c>
      <c r="G9" s="6" t="s">
        <v>25</v>
      </c>
      <c r="H9" s="6" t="s">
        <v>25</v>
      </c>
      <c r="I9" s="6">
        <v>15</v>
      </c>
      <c r="J9" s="6" t="s">
        <v>25</v>
      </c>
      <c r="K9" s="6" t="s">
        <v>25</v>
      </c>
      <c r="L9" s="6" t="s">
        <v>25</v>
      </c>
      <c r="M9" s="6">
        <f t="shared" si="0"/>
        <v>30</v>
      </c>
    </row>
    <row r="10" spans="2:13" ht="15.75">
      <c r="B10" s="6" t="s">
        <v>22</v>
      </c>
      <c r="C10" s="6">
        <v>50</v>
      </c>
      <c r="D10" s="7" t="s">
        <v>73</v>
      </c>
      <c r="E10" s="6" t="s">
        <v>27</v>
      </c>
      <c r="F10" s="6">
        <v>13</v>
      </c>
      <c r="G10" s="6" t="s">
        <v>25</v>
      </c>
      <c r="H10" s="6" t="s">
        <v>25</v>
      </c>
      <c r="I10" s="6">
        <v>13</v>
      </c>
      <c r="J10" s="6" t="s">
        <v>25</v>
      </c>
      <c r="K10" s="6" t="s">
        <v>25</v>
      </c>
      <c r="L10" s="6" t="s">
        <v>25</v>
      </c>
      <c r="M10" s="6">
        <f t="shared" si="0"/>
        <v>26</v>
      </c>
    </row>
    <row r="11" spans="2:13" ht="15.75">
      <c r="B11" s="6" t="s">
        <v>26</v>
      </c>
      <c r="C11" s="6">
        <v>12</v>
      </c>
      <c r="D11" s="7" t="s">
        <v>102</v>
      </c>
      <c r="E11" s="6" t="s">
        <v>103</v>
      </c>
      <c r="F11" s="6">
        <v>11</v>
      </c>
      <c r="G11" s="6" t="s">
        <v>25</v>
      </c>
      <c r="H11" s="6" t="s">
        <v>25</v>
      </c>
      <c r="I11" s="6" t="s">
        <v>25</v>
      </c>
      <c r="J11" s="6" t="s">
        <v>25</v>
      </c>
      <c r="K11" s="6" t="s">
        <v>25</v>
      </c>
      <c r="L11" s="6" t="s">
        <v>25</v>
      </c>
      <c r="M11" s="6">
        <f t="shared" si="0"/>
        <v>11</v>
      </c>
    </row>
    <row r="12" spans="2:13" ht="15.75">
      <c r="B12" s="6" t="s">
        <v>28</v>
      </c>
      <c r="C12" s="6">
        <v>19</v>
      </c>
      <c r="D12" s="7" t="s">
        <v>149</v>
      </c>
      <c r="E12" s="6" t="s">
        <v>55</v>
      </c>
      <c r="F12" s="6" t="s">
        <v>25</v>
      </c>
      <c r="G12" s="6" t="s">
        <v>25</v>
      </c>
      <c r="H12" s="6" t="s">
        <v>25</v>
      </c>
      <c r="I12" s="6">
        <v>0</v>
      </c>
      <c r="J12" s="6" t="s">
        <v>25</v>
      </c>
      <c r="K12" s="6" t="s">
        <v>25</v>
      </c>
      <c r="L12" s="6" t="s">
        <v>25</v>
      </c>
      <c r="M12" s="6">
        <f t="shared" si="0"/>
        <v>0</v>
      </c>
    </row>
  </sheetData>
  <mergeCells count="6">
    <mergeCell ref="D4:E4"/>
    <mergeCell ref="F4:M4"/>
    <mergeCell ref="B5:B6"/>
    <mergeCell ref="D5:D6"/>
    <mergeCell ref="E5:E6"/>
    <mergeCell ref="M5:M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1"/>
  <sheetViews>
    <sheetView workbookViewId="0" topLeftCell="A1">
      <selection activeCell="K12" sqref="K12"/>
    </sheetView>
  </sheetViews>
  <sheetFormatPr defaultColWidth="9.140625" defaultRowHeight="12.75"/>
  <cols>
    <col min="1" max="1" width="4.00390625" style="0" customWidth="1"/>
    <col min="2" max="2" width="7.00390625" style="0" bestFit="1" customWidth="1"/>
    <col min="3" max="3" width="22.421875" style="0" customWidth="1"/>
    <col min="4" max="4" width="10.421875" style="0" customWidth="1"/>
    <col min="6" max="6" width="9.7109375" style="0" customWidth="1"/>
    <col min="8" max="9" width="10.00390625" style="0" customWidth="1"/>
    <col min="10" max="10" width="11.28125" style="0" customWidth="1"/>
  </cols>
  <sheetData>
    <row r="2" ht="19.5">
      <c r="C2" s="3" t="s">
        <v>94</v>
      </c>
    </row>
    <row r="4" spans="2:12" ht="17.25" customHeight="1">
      <c r="B4" s="19"/>
      <c r="C4" s="78" t="s">
        <v>56</v>
      </c>
      <c r="D4" s="79"/>
      <c r="E4" s="74"/>
      <c r="F4" s="75"/>
      <c r="G4" s="75"/>
      <c r="H4" s="75"/>
      <c r="I4" s="75"/>
      <c r="J4" s="75"/>
      <c r="K4" s="75"/>
      <c r="L4" s="76"/>
    </row>
    <row r="5" spans="2:12" ht="15.75">
      <c r="B5" s="62" t="s">
        <v>1</v>
      </c>
      <c r="C5" s="62" t="s">
        <v>3</v>
      </c>
      <c r="D5" s="62" t="s">
        <v>57</v>
      </c>
      <c r="E5" s="17" t="s">
        <v>4</v>
      </c>
      <c r="F5" s="17" t="s">
        <v>6</v>
      </c>
      <c r="G5" s="17" t="s">
        <v>7</v>
      </c>
      <c r="H5" s="17" t="s">
        <v>9</v>
      </c>
      <c r="I5" s="17" t="s">
        <v>11</v>
      </c>
      <c r="J5" s="17" t="s">
        <v>12</v>
      </c>
      <c r="K5" s="17" t="s">
        <v>95</v>
      </c>
      <c r="L5" s="62" t="s">
        <v>14</v>
      </c>
    </row>
    <row r="6" spans="2:12" ht="15.75">
      <c r="B6" s="63"/>
      <c r="C6" s="63"/>
      <c r="D6" s="63"/>
      <c r="E6" s="18" t="s">
        <v>5</v>
      </c>
      <c r="F6" s="29" t="s">
        <v>97</v>
      </c>
      <c r="G6" s="18" t="s">
        <v>98</v>
      </c>
      <c r="H6" s="18" t="s">
        <v>8</v>
      </c>
      <c r="I6" s="18" t="s">
        <v>10</v>
      </c>
      <c r="J6" s="18" t="s">
        <v>96</v>
      </c>
      <c r="K6" s="18" t="s">
        <v>13</v>
      </c>
      <c r="L6" s="63"/>
    </row>
    <row r="7" spans="2:12" ht="15.75" customHeight="1">
      <c r="B7" s="6" t="s">
        <v>15</v>
      </c>
      <c r="C7" s="7" t="s">
        <v>24</v>
      </c>
      <c r="D7" s="6" t="s">
        <v>13</v>
      </c>
      <c r="E7" s="6">
        <v>20</v>
      </c>
      <c r="F7" s="6">
        <v>20</v>
      </c>
      <c r="G7" s="6">
        <v>20</v>
      </c>
      <c r="H7" s="6">
        <v>17</v>
      </c>
      <c r="I7" s="6">
        <v>20</v>
      </c>
      <c r="J7" s="6">
        <v>15</v>
      </c>
      <c r="K7" s="6">
        <v>20</v>
      </c>
      <c r="L7" s="6">
        <f>SUM(E7:K7)</f>
        <v>132</v>
      </c>
    </row>
    <row r="8" spans="2:12" ht="16.5" customHeight="1">
      <c r="B8" s="6" t="s">
        <v>17</v>
      </c>
      <c r="C8" s="7" t="s">
        <v>101</v>
      </c>
      <c r="D8" s="6" t="s">
        <v>5</v>
      </c>
      <c r="E8" s="6">
        <v>15</v>
      </c>
      <c r="F8" s="6">
        <v>17</v>
      </c>
      <c r="G8" s="6">
        <v>17</v>
      </c>
      <c r="H8" s="6">
        <v>20</v>
      </c>
      <c r="I8" s="6">
        <v>17</v>
      </c>
      <c r="J8" s="6">
        <v>20</v>
      </c>
      <c r="K8" s="6">
        <v>17</v>
      </c>
      <c r="L8" s="6">
        <f>SUM(E8:K8)</f>
        <v>123</v>
      </c>
    </row>
    <row r="9" spans="2:12" ht="15.75">
      <c r="B9" s="6" t="s">
        <v>19</v>
      </c>
      <c r="C9" s="7" t="s">
        <v>21</v>
      </c>
      <c r="D9" s="6" t="s">
        <v>10</v>
      </c>
      <c r="E9" s="6">
        <v>13</v>
      </c>
      <c r="F9" s="6">
        <v>15</v>
      </c>
      <c r="G9" s="6">
        <v>15</v>
      </c>
      <c r="H9" s="6">
        <v>15</v>
      </c>
      <c r="I9" s="6">
        <v>15</v>
      </c>
      <c r="J9" s="6">
        <v>13</v>
      </c>
      <c r="K9" s="6">
        <v>15</v>
      </c>
      <c r="L9" s="6">
        <f>SUM(E9:K9)</f>
        <v>101</v>
      </c>
    </row>
    <row r="10" spans="2:12" ht="15.75">
      <c r="B10" s="6" t="s">
        <v>22</v>
      </c>
      <c r="C10" s="7" t="s">
        <v>104</v>
      </c>
      <c r="D10" s="6" t="s">
        <v>5</v>
      </c>
      <c r="E10" s="6">
        <v>0</v>
      </c>
      <c r="F10" s="6">
        <v>0</v>
      </c>
      <c r="G10" s="6">
        <v>0</v>
      </c>
      <c r="H10" s="6">
        <v>11</v>
      </c>
      <c r="I10" s="6">
        <v>13</v>
      </c>
      <c r="J10" s="6">
        <v>17</v>
      </c>
      <c r="K10" s="6">
        <v>13</v>
      </c>
      <c r="L10" s="6">
        <f>SUM(E10:K10)</f>
        <v>54</v>
      </c>
    </row>
    <row r="11" spans="2:12" ht="15.75">
      <c r="B11" s="6" t="s">
        <v>26</v>
      </c>
      <c r="C11" s="7" t="s">
        <v>27</v>
      </c>
      <c r="D11" s="6" t="s">
        <v>58</v>
      </c>
      <c r="E11" s="6">
        <v>17</v>
      </c>
      <c r="F11" s="6">
        <v>0</v>
      </c>
      <c r="G11" s="6">
        <v>0</v>
      </c>
      <c r="H11" s="6">
        <v>13</v>
      </c>
      <c r="I11" s="6">
        <v>0</v>
      </c>
      <c r="J11" s="6">
        <v>11</v>
      </c>
      <c r="K11" s="6">
        <v>0</v>
      </c>
      <c r="L11" s="6">
        <f>SUM(E11:K11)</f>
        <v>41</v>
      </c>
    </row>
  </sheetData>
  <mergeCells count="6">
    <mergeCell ref="C4:D4"/>
    <mergeCell ref="E4:L4"/>
    <mergeCell ref="B5:B6"/>
    <mergeCell ref="C5:C6"/>
    <mergeCell ref="D5:D6"/>
    <mergeCell ref="L5:L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Baibinja</dc:creator>
  <cp:keywords/>
  <dc:description/>
  <cp:lastModifiedBy> </cp:lastModifiedBy>
  <cp:lastPrinted>2006-08-26T15:46:08Z</cp:lastPrinted>
  <dcterms:created xsi:type="dcterms:W3CDTF">2005-07-18T08:44:32Z</dcterms:created>
  <dcterms:modified xsi:type="dcterms:W3CDTF">2008-06-17T17:00:17Z</dcterms:modified>
  <cp:category/>
  <cp:version/>
  <cp:contentType/>
  <cp:contentStatus/>
</cp:coreProperties>
</file>