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JT-250" sheetId="1" r:id="rId1"/>
    <sheet name="T-550" sheetId="2" r:id="rId2"/>
    <sheet name="S-550" sheetId="3" r:id="rId3"/>
    <sheet name="RN-2000" sheetId="4" r:id="rId4"/>
    <sheet name="komandu" sheetId="5" r:id="rId5"/>
  </sheets>
  <definedNames/>
  <calcPr fullCalcOnLoad="1"/>
</workbook>
</file>

<file path=xl/sharedStrings.xml><?xml version="1.0" encoding="utf-8"?>
<sst xmlns="http://schemas.openxmlformats.org/spreadsheetml/2006/main" count="191" uniqueCount="83">
  <si>
    <t xml:space="preserve">Latvijas čempionāta ūdens motosportā </t>
  </si>
  <si>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</si>
  <si>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</si>
  <si>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</si>
  <si>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</si>
  <si>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</si>
  <si>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</si>
  <si>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</si>
  <si>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</si>
  <si>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</si>
  <si>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</si>
  <si>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</si>
  <si>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</si>
  <si>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</si>
  <si>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Liepāja</t>
  </si>
  <si>
    <t>Galvenais tiesnesis</t>
  </si>
  <si>
    <t>Galvenais sekretārs</t>
  </si>
  <si>
    <t>Aivars Diķis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</si>
  <si>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</si>
  <si>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</si>
  <si>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</si>
  <si>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</si>
  <si>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</si>
  <si>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</si>
  <si>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</si>
  <si>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</si>
  <si>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</si>
  <si>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</si>
  <si>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</si>
  <si>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</si>
  <si>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</si>
  <si>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2008.g. Latvijas Čempionāta ūdens motosportā 1.posma komandu vērtējums</t>
  </si>
  <si>
    <t>Liene Kvekse</t>
  </si>
  <si>
    <t>15.06.2008.</t>
  </si>
  <si>
    <t>Laivu klase: JT-250</t>
  </si>
  <si>
    <t>2008.g.Latvijas čempionāta ūdens motosportā 1.posms</t>
  </si>
  <si>
    <t>2008.g. Latvijas čempionāta ūdens motosportā 1.posms</t>
  </si>
  <si>
    <t>Laivu klase: T-550</t>
  </si>
  <si>
    <t>Laivu klase: S-550</t>
  </si>
  <si>
    <t>Laivu klase: RN-2000</t>
  </si>
  <si>
    <t>Māris Gūža</t>
  </si>
  <si>
    <t>UPB Energy</t>
  </si>
  <si>
    <t>Ivo Egle</t>
  </si>
  <si>
    <t>Nord Ost</t>
  </si>
  <si>
    <t>Kristaps Sīlis</t>
  </si>
  <si>
    <t>Jurmala</t>
  </si>
  <si>
    <t>Mārtiņs Morozs</t>
  </si>
  <si>
    <t>Nikita Liics</t>
  </si>
  <si>
    <t>Maksimilians Tučkovs</t>
  </si>
  <si>
    <t>Memeles Sports</t>
  </si>
  <si>
    <t>DNF</t>
  </si>
  <si>
    <t>Oļegs Sintnieks</t>
  </si>
  <si>
    <t>Janis Zarecnevs</t>
  </si>
  <si>
    <t>Zaiga Blode</t>
  </si>
  <si>
    <t>Dmitrijs Anikejevs</t>
  </si>
  <si>
    <t>Artūrs Brolītis</t>
  </si>
  <si>
    <t>Kristaps Paegle</t>
  </si>
  <si>
    <t>DNQ</t>
  </si>
  <si>
    <t>Lauris Gūtmanis</t>
  </si>
  <si>
    <t>Valts Sīlis</t>
  </si>
  <si>
    <t>Jūrmala</t>
  </si>
  <si>
    <t>Jevgēnijs Serovs</t>
  </si>
  <si>
    <t>Raimonds Špacs</t>
  </si>
  <si>
    <t>Pēteris Pelnēne</t>
  </si>
  <si>
    <t>Gints Rozenbergs</t>
  </si>
  <si>
    <t>Reinis Musts</t>
  </si>
  <si>
    <t>Gints Upenieks</t>
  </si>
  <si>
    <t>Laiva nr.99 DSQ, 1.iebraucienā saskaņā ar UIM noteikumiem 553.01, motora ass augstuma neatbilstība</t>
  </si>
  <si>
    <t>Paisums</t>
  </si>
  <si>
    <t>Mēmeles sports</t>
  </si>
  <si>
    <t>Māris Vasiļevskis</t>
  </si>
  <si>
    <t>Māris Zemracis</t>
  </si>
  <si>
    <t>Valdis Kuķalks</t>
  </si>
  <si>
    <t>Andris Priedītis</t>
  </si>
  <si>
    <t>Gunts Lauss</t>
  </si>
  <si>
    <t>Politechnika</t>
  </si>
  <si>
    <t>Jānis Simanovs</t>
  </si>
  <si>
    <t>Voldemārs Parolis</t>
  </si>
  <si>
    <t>Rimantas Tamulevicus</t>
  </si>
  <si>
    <t>Lietuva</t>
  </si>
  <si>
    <t>Normunds Sniķers</t>
  </si>
  <si>
    <t>DNS</t>
  </si>
  <si>
    <t>2 obligāti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</si>
</sst>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color indexed="12"/>
      <name val="Arial Black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0"/>
    </font>
    <font>
      <b/>
      <sz val="12"/>
      <color indexed="12"/>
      <name val="Arial"/>
      <family val="0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20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.8515625" style="3" customWidth="1"/>
    <col min="3" max="3" width="19.421875" style="3" customWidth="1"/>
    <col min="4" max="4" width="4.140625" style="4" customWidth="1"/>
    <col min="5" max="5" width="14.28125" style="4" customWidth="1"/>
    <col min="6" max="6" width="12.57421875" style="4" customWidth="1"/>
    <col min="7" max="7" width="12.00390625" style="3" customWidth="1"/>
    <col min="8" max="8" width="12.00390625" style="4" customWidth="1"/>
    <col min="9" max="9" width="11.140625" style="4" customWidth="1"/>
    <col min="10" max="10" width="9.28125" style="4" customWidth="1"/>
    <col min="11" max="11" width="10.7109375" style="9" customWidth="1"/>
    <col min="12" max="16384" width="9.140625" style="3" customWidth="1"/>
  </cols>
  <sheetData>
    <row r="1" spans="2:12" ht="18.75">
      <c r="B1" s="77" t="s">
        <v>35</v>
      </c>
      <c r="C1" s="77"/>
      <c r="D1" s="77"/>
      <c r="E1" s="77"/>
      <c r="F1" s="77"/>
      <c r="G1" s="77"/>
      <c r="H1" s="77"/>
      <c r="I1" s="77"/>
      <c r="J1" s="77"/>
      <c r="K1" s="77"/>
      <c r="L1" s="2"/>
    </row>
    <row r="3" spans="2:11" ht="18.75">
      <c r="B3" s="76" t="s">
        <v>34</v>
      </c>
      <c r="C3" s="76"/>
      <c r="E3" s="5"/>
      <c r="F3" s="5"/>
      <c r="G3" s="6"/>
      <c r="J3" s="7" t="s">
        <v>13</v>
      </c>
      <c r="K3" s="8" t="s">
        <v>33</v>
      </c>
    </row>
    <row r="4" spans="3:11" ht="12.75">
      <c r="C4" s="6"/>
      <c r="D4" s="5"/>
      <c r="E4" s="5"/>
      <c r="F4" s="5"/>
      <c r="G4" s="6"/>
      <c r="J4" s="7" t="s">
        <v>12</v>
      </c>
      <c r="K4" s="8" t="s">
        <v>14</v>
      </c>
    </row>
    <row r="5" spans="3:9" ht="12.75">
      <c r="C5" s="6"/>
      <c r="D5" s="5"/>
      <c r="E5" s="5"/>
      <c r="F5" s="5"/>
      <c r="G5" s="6"/>
      <c r="H5" s="5"/>
      <c r="I5" s="5"/>
    </row>
    <row r="6" spans="2:11" s="12" customFormat="1" ht="22.5">
      <c r="B6" s="10" t="s">
        <v>1</v>
      </c>
      <c r="C6" s="10" t="s">
        <v>2</v>
      </c>
      <c r="D6" s="10" t="s">
        <v>3</v>
      </c>
      <c r="E6" s="10" t="s">
        <v>4</v>
      </c>
      <c r="F6" s="11" t="s">
        <v>5</v>
      </c>
      <c r="G6" s="11" t="s">
        <v>6</v>
      </c>
      <c r="H6" s="11" t="s">
        <v>7</v>
      </c>
      <c r="I6" s="10" t="s">
        <v>8</v>
      </c>
      <c r="J6" s="10" t="s">
        <v>9</v>
      </c>
      <c r="K6" s="11" t="s">
        <v>10</v>
      </c>
    </row>
    <row r="7" spans="2:11" ht="12.75">
      <c r="B7" s="13">
        <v>1</v>
      </c>
      <c r="C7" s="14" t="s">
        <v>42</v>
      </c>
      <c r="D7" s="13">
        <v>16</v>
      </c>
      <c r="E7" s="13" t="s">
        <v>43</v>
      </c>
      <c r="F7" s="15">
        <v>400</v>
      </c>
      <c r="G7" s="15">
        <v>300</v>
      </c>
      <c r="H7" s="15">
        <v>400</v>
      </c>
      <c r="I7" s="15">
        <f aca="true" t="shared" si="0" ref="I7:I12">SUM(F7:H7)</f>
        <v>1100</v>
      </c>
      <c r="J7" s="15">
        <v>1</v>
      </c>
      <c r="K7" s="15">
        <v>20</v>
      </c>
    </row>
    <row r="8" spans="2:11" ht="12.75">
      <c r="B8" s="13">
        <v>2</v>
      </c>
      <c r="C8" s="14" t="s">
        <v>44</v>
      </c>
      <c r="D8" s="13">
        <v>7</v>
      </c>
      <c r="E8" s="13" t="s">
        <v>45</v>
      </c>
      <c r="F8" s="15">
        <v>300</v>
      </c>
      <c r="G8" s="15">
        <v>225</v>
      </c>
      <c r="H8" s="15">
        <v>300</v>
      </c>
      <c r="I8" s="15">
        <f t="shared" si="0"/>
        <v>825</v>
      </c>
      <c r="J8" s="15">
        <v>2</v>
      </c>
      <c r="K8" s="15">
        <v>17</v>
      </c>
    </row>
    <row r="9" spans="2:11" ht="12.75">
      <c r="B9" s="13">
        <v>3</v>
      </c>
      <c r="C9" s="14" t="s">
        <v>46</v>
      </c>
      <c r="D9" s="13">
        <v>25</v>
      </c>
      <c r="E9" s="13" t="s">
        <v>41</v>
      </c>
      <c r="F9" s="15">
        <v>225</v>
      </c>
      <c r="G9" s="15">
        <v>400</v>
      </c>
      <c r="H9" s="15" t="s">
        <v>50</v>
      </c>
      <c r="I9" s="15">
        <f t="shared" si="0"/>
        <v>625</v>
      </c>
      <c r="J9" s="15">
        <v>3</v>
      </c>
      <c r="K9" s="15">
        <v>15</v>
      </c>
    </row>
    <row r="10" spans="2:11" ht="12.75">
      <c r="B10" s="13">
        <v>4</v>
      </c>
      <c r="C10" s="14" t="s">
        <v>47</v>
      </c>
      <c r="D10" s="13">
        <v>4</v>
      </c>
      <c r="E10" s="13" t="s">
        <v>45</v>
      </c>
      <c r="F10" s="15">
        <v>169</v>
      </c>
      <c r="G10" s="15">
        <v>127</v>
      </c>
      <c r="H10" s="15">
        <v>127</v>
      </c>
      <c r="I10" s="15">
        <f t="shared" si="0"/>
        <v>423</v>
      </c>
      <c r="J10" s="15">
        <v>4</v>
      </c>
      <c r="K10" s="15">
        <v>13</v>
      </c>
    </row>
    <row r="11" spans="2:11" ht="12.75">
      <c r="B11" s="13">
        <v>5</v>
      </c>
      <c r="C11" s="14" t="s">
        <v>40</v>
      </c>
      <c r="D11" s="13">
        <v>99</v>
      </c>
      <c r="E11" s="13" t="s">
        <v>41</v>
      </c>
      <c r="F11" s="15" t="s">
        <v>57</v>
      </c>
      <c r="G11" s="15">
        <v>169</v>
      </c>
      <c r="H11" s="15">
        <v>225</v>
      </c>
      <c r="I11" s="15">
        <f t="shared" si="0"/>
        <v>394</v>
      </c>
      <c r="J11" s="15">
        <v>5</v>
      </c>
      <c r="K11" s="15">
        <v>11</v>
      </c>
    </row>
    <row r="12" spans="2:11" ht="12.75">
      <c r="B12" s="13">
        <v>6</v>
      </c>
      <c r="C12" s="14" t="s">
        <v>48</v>
      </c>
      <c r="D12" s="13">
        <v>52</v>
      </c>
      <c r="E12" s="13" t="s">
        <v>49</v>
      </c>
      <c r="F12" s="15" t="s">
        <v>50</v>
      </c>
      <c r="G12" s="15">
        <v>95</v>
      </c>
      <c r="H12" s="15">
        <v>169</v>
      </c>
      <c r="I12" s="15">
        <f t="shared" si="0"/>
        <v>264</v>
      </c>
      <c r="J12" s="15">
        <v>6</v>
      </c>
      <c r="K12" s="15">
        <v>10</v>
      </c>
    </row>
    <row r="14" spans="2:11" ht="12.75">
      <c r="B14" s="75" t="s">
        <v>67</v>
      </c>
      <c r="C14" s="75"/>
      <c r="D14" s="75"/>
      <c r="E14" s="75"/>
      <c r="F14" s="75"/>
      <c r="G14" s="75"/>
      <c r="H14" s="75"/>
      <c r="I14" s="75"/>
      <c r="J14" s="75"/>
      <c r="K14" s="75"/>
    </row>
    <row r="17" spans="3:10" ht="12.75">
      <c r="C17" s="78" t="s">
        <v>15</v>
      </c>
      <c r="D17" s="78"/>
      <c r="E17" s="16"/>
      <c r="G17" s="78" t="s">
        <v>16</v>
      </c>
      <c r="H17" s="78"/>
      <c r="I17" s="72"/>
      <c r="J17" s="72"/>
    </row>
    <row r="18" spans="5:10" ht="12.75">
      <c r="E18" s="4" t="s">
        <v>17</v>
      </c>
      <c r="I18" s="74" t="s">
        <v>32</v>
      </c>
      <c r="J18" s="74"/>
    </row>
    <row r="19" spans="5:10" ht="12.75">
      <c r="E19" s="17">
        <v>0.8020833333333334</v>
      </c>
      <c r="J19" s="18">
        <v>0.8020833333333334</v>
      </c>
    </row>
  </sheetData>
  <mergeCells count="7">
    <mergeCell ref="I18:J18"/>
    <mergeCell ref="B14:K14"/>
    <mergeCell ref="B3:C3"/>
    <mergeCell ref="B1:K1"/>
    <mergeCell ref="C17:D17"/>
    <mergeCell ref="G17:H17"/>
    <mergeCell ref="I17:J17"/>
  </mergeCells>
  <dataValidations count="8">
    <dataValidation type="list" allowBlank="1" showInputMessage="1" showErrorMessage="1" sqref="I18:J18">
      <formula1>"Liene Kvekse, Baiba Ložājeva, Andra Everte,"</formula1>
    </dataValidation>
    <dataValidation type="list" allowBlank="1" showInputMessage="1" showErrorMessage="1" sqref="E18">
      <formula1>"Aivars Diķis, Ingus Kļaviņš"</formula1>
    </dataValidation>
    <dataValidation type="list" allowBlank="1" showInputMessage="1" showErrorMessage="1" sqref="K4">
      <formula1>"Liepāja, Aizkraukle, Alūksne, Jelgava, Jūrmala, "</formula1>
    </dataValidation>
    <dataValidation type="list" allowBlank="1" showInputMessage="1" showErrorMessage="1" sqref="K7:K12">
      <formula1>"20, 17, 15, 13, 11, 10, 9, 8, 7, 6, 5, 4, 3, 2, 1"</formula1>
    </dataValidation>
    <dataValidation type="list" allowBlank="1" showInputMessage="1" showErrorMessage="1" sqref="F8:F11 H9:H12 H7 G7:G12">
      <formula1>"400, 300, 225, 169, 127, 95, 71, 53, 40, 30, 22, 17, 13, 9, 7, 5, 4, 3, 2, 1"</formula1>
    </dataValidation>
    <dataValidation type="list" allowBlank="1" showInputMessage="1" showErrorMessage="1" sqref="F12">
      <formula1>"DNS,DNF,400, 300, 225, 169, 127, 95, 71, 53, 40, 30, 22, 17, 13, 9, 7, 5, 4, 3, 2, 1"</formula1>
    </dataValidation>
    <dataValidation type="list" allowBlank="1" showInputMessage="1" showErrorMessage="1" sqref="F7">
      <formula1>"DNQ,400, 300, 225, 169, 127, 95, 71, 53, 40, 30, 22, 17, 13, 9, 7, 5, 4, 3, 2, 1"</formula1>
    </dataValidation>
    <dataValidation type="list" allowBlank="1" showInputMessage="1" showErrorMessage="1" sqref="H8">
      <formula1>"DNF,400,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7.140625" style="3" customWidth="1"/>
    <col min="3" max="3" width="21.421875" style="3" customWidth="1"/>
    <col min="4" max="4" width="9.421875" style="3" customWidth="1"/>
    <col min="5" max="5" width="16.140625" style="3" customWidth="1"/>
    <col min="6" max="8" width="12.7109375" style="3" customWidth="1"/>
    <col min="9" max="9" width="11.140625" style="3" customWidth="1"/>
    <col min="10" max="10" width="9.140625" style="3" customWidth="1"/>
    <col min="11" max="11" width="10.421875" style="3" customWidth="1"/>
    <col min="12" max="16384" width="9.140625" style="3" customWidth="1"/>
  </cols>
  <sheetData>
    <row r="1" spans="2:11" ht="18.75">
      <c r="B1" s="77" t="s">
        <v>36</v>
      </c>
      <c r="C1" s="77"/>
      <c r="D1" s="77"/>
      <c r="E1" s="77"/>
      <c r="F1" s="77"/>
      <c r="G1" s="77"/>
      <c r="H1" s="77"/>
      <c r="I1" s="77"/>
      <c r="J1" s="77"/>
      <c r="K1" s="77"/>
    </row>
    <row r="3" spans="2:11" ht="18.75">
      <c r="B3" s="76" t="s">
        <v>37</v>
      </c>
      <c r="C3" s="76"/>
      <c r="D3" s="6"/>
      <c r="E3" s="6"/>
      <c r="F3" s="6"/>
      <c r="G3" s="6"/>
      <c r="J3" s="7" t="s">
        <v>13</v>
      </c>
      <c r="K3" s="6" t="s">
        <v>33</v>
      </c>
    </row>
    <row r="4" spans="3:11" ht="12.75">
      <c r="C4" s="6"/>
      <c r="D4" s="6"/>
      <c r="E4" s="6"/>
      <c r="F4" s="6"/>
      <c r="G4" s="6"/>
      <c r="J4" s="7" t="s">
        <v>12</v>
      </c>
      <c r="K4" s="6" t="s">
        <v>14</v>
      </c>
    </row>
    <row r="5" spans="3:8" ht="12.75">
      <c r="C5" s="6"/>
      <c r="D5" s="6"/>
      <c r="E5" s="6"/>
      <c r="F5" s="6"/>
      <c r="G5" s="6"/>
      <c r="H5" s="7"/>
    </row>
    <row r="6" spans="2:11" ht="25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20" t="s">
        <v>10</v>
      </c>
    </row>
    <row r="7" spans="2:11" ht="12.75">
      <c r="B7" s="15">
        <v>1</v>
      </c>
      <c r="C7" s="21" t="s">
        <v>51</v>
      </c>
      <c r="D7" s="15">
        <v>7</v>
      </c>
      <c r="E7" s="15" t="s">
        <v>45</v>
      </c>
      <c r="F7" s="15">
        <v>400</v>
      </c>
      <c r="G7" s="15">
        <v>400</v>
      </c>
      <c r="H7" s="15">
        <v>400</v>
      </c>
      <c r="I7" s="15">
        <f>SUM(F7:H7)</f>
        <v>1200</v>
      </c>
      <c r="J7" s="15">
        <v>1</v>
      </c>
      <c r="K7" s="15">
        <v>20</v>
      </c>
    </row>
    <row r="8" spans="2:11" ht="12.75">
      <c r="B8" s="15">
        <v>2</v>
      </c>
      <c r="C8" s="21" t="s">
        <v>52</v>
      </c>
      <c r="D8" s="15">
        <v>3</v>
      </c>
      <c r="E8" s="15" t="s">
        <v>41</v>
      </c>
      <c r="F8" s="15">
        <v>300</v>
      </c>
      <c r="G8" s="15">
        <v>300</v>
      </c>
      <c r="H8" s="15">
        <v>225</v>
      </c>
      <c r="I8" s="15">
        <f>SUM(F8:H8)</f>
        <v>825</v>
      </c>
      <c r="J8" s="15">
        <v>2</v>
      </c>
      <c r="K8" s="15">
        <v>17</v>
      </c>
    </row>
    <row r="9" spans="2:11" ht="12.75">
      <c r="B9" s="15">
        <v>3</v>
      </c>
      <c r="C9" s="21" t="s">
        <v>53</v>
      </c>
      <c r="D9" s="15">
        <v>66</v>
      </c>
      <c r="E9" s="15" t="s">
        <v>41</v>
      </c>
      <c r="F9" s="15">
        <v>225</v>
      </c>
      <c r="G9" s="15">
        <v>169</v>
      </c>
      <c r="H9" s="15">
        <v>300</v>
      </c>
      <c r="I9" s="15">
        <f>SUM(F9:H9)</f>
        <v>694</v>
      </c>
      <c r="J9" s="15">
        <v>3</v>
      </c>
      <c r="K9" s="15">
        <v>15</v>
      </c>
    </row>
    <row r="10" spans="2:11" ht="12.75">
      <c r="B10" s="15">
        <v>4</v>
      </c>
      <c r="C10" s="21" t="s">
        <v>54</v>
      </c>
      <c r="D10" s="15">
        <v>22</v>
      </c>
      <c r="E10" s="15" t="s">
        <v>45</v>
      </c>
      <c r="F10" s="15">
        <v>169</v>
      </c>
      <c r="G10" s="15">
        <v>225</v>
      </c>
      <c r="H10" s="15">
        <v>169</v>
      </c>
      <c r="I10" s="15">
        <f>SUM(F10:H10)</f>
        <v>563</v>
      </c>
      <c r="J10" s="15">
        <v>4</v>
      </c>
      <c r="K10" s="15">
        <v>13</v>
      </c>
    </row>
    <row r="14" ht="12.75">
      <c r="I14" s="22"/>
    </row>
    <row r="15" spans="3:10" ht="12.75">
      <c r="C15" s="78" t="s">
        <v>15</v>
      </c>
      <c r="D15" s="78"/>
      <c r="E15" s="23"/>
      <c r="G15" s="78" t="s">
        <v>16</v>
      </c>
      <c r="H15" s="78"/>
      <c r="I15" s="72"/>
      <c r="J15" s="72"/>
    </row>
    <row r="16" spans="5:10" ht="12.75">
      <c r="E16" s="9" t="s">
        <v>17</v>
      </c>
      <c r="I16" s="73" t="s">
        <v>32</v>
      </c>
      <c r="J16" s="73"/>
    </row>
    <row r="17" spans="5:10" ht="12.75">
      <c r="E17" s="24">
        <v>0.8472222222222222</v>
      </c>
      <c r="J17" s="24">
        <v>0.8472222222222222</v>
      </c>
    </row>
  </sheetData>
  <mergeCells count="6">
    <mergeCell ref="B1:K1"/>
    <mergeCell ref="B3:C3"/>
    <mergeCell ref="I15:J15"/>
    <mergeCell ref="I16:J16"/>
    <mergeCell ref="C15:D15"/>
    <mergeCell ref="G15:H15"/>
  </mergeCells>
  <dataValidations count="5">
    <dataValidation type="list" allowBlank="1" showInputMessage="1" showErrorMessage="1" sqref="I16:J16">
      <formula1>"Liene Kvekse, Baiba Ložājeva, Andra Everte,"</formula1>
    </dataValidation>
    <dataValidation type="list" allowBlank="1" showInputMessage="1" showErrorMessage="1" sqref="E16">
      <formula1>"Aivars Diķis, Ingus Kļaviņš"</formula1>
    </dataValidation>
    <dataValidation type="list" allowBlank="1" showInputMessage="1" showErrorMessage="1" sqref="K4">
      <formula1>"Liepāja, Aizkraukle, Alūksne, Jelgava, Jūrmala, "</formula1>
    </dataValidation>
    <dataValidation type="list" allowBlank="1" showInputMessage="1" showErrorMessage="1" sqref="K7:K10">
      <formula1>"20, 17, 15, 13, 11, 10, 9, 8, 7, 6, 5, 4, 3, 2, 1"</formula1>
    </dataValidation>
    <dataValidation type="list" allowBlank="1" showInputMessage="1" showErrorMessage="1" sqref="F7:H10">
      <formula1>"400,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7.140625" style="3" customWidth="1"/>
    <col min="3" max="3" width="21.421875" style="3" customWidth="1"/>
    <col min="4" max="4" width="9.421875" style="4" customWidth="1"/>
    <col min="5" max="5" width="16.140625" style="4" customWidth="1"/>
    <col min="6" max="8" width="12.7109375" style="4" customWidth="1"/>
    <col min="9" max="9" width="11.140625" style="3" customWidth="1"/>
    <col min="10" max="10" width="9.140625" style="3" customWidth="1"/>
    <col min="11" max="11" width="10.421875" style="3" customWidth="1"/>
    <col min="12" max="16384" width="9.140625" style="3" customWidth="1"/>
  </cols>
  <sheetData>
    <row r="1" spans="2:12" ht="18.7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3" spans="2:11" ht="18.75">
      <c r="B3" s="76" t="s">
        <v>38</v>
      </c>
      <c r="C3" s="76"/>
      <c r="D3" s="5"/>
      <c r="E3" s="5"/>
      <c r="F3" s="5"/>
      <c r="G3" s="5"/>
      <c r="J3" s="7" t="s">
        <v>13</v>
      </c>
      <c r="K3" s="6" t="s">
        <v>33</v>
      </c>
    </row>
    <row r="4" spans="3:11" ht="12.75">
      <c r="C4" s="6"/>
      <c r="D4" s="5"/>
      <c r="E4" s="5"/>
      <c r="F4" s="5"/>
      <c r="G4" s="5"/>
      <c r="J4" s="7" t="s">
        <v>12</v>
      </c>
      <c r="K4" s="6" t="s">
        <v>14</v>
      </c>
    </row>
    <row r="5" spans="3:8" ht="12.75">
      <c r="C5" s="6"/>
      <c r="D5" s="5"/>
      <c r="E5" s="5"/>
      <c r="F5" s="5"/>
      <c r="G5" s="5"/>
      <c r="H5" s="5"/>
    </row>
    <row r="6" spans="2:11" ht="25.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20" t="s">
        <v>10</v>
      </c>
    </row>
    <row r="7" spans="2:11" ht="12.75">
      <c r="B7" s="15">
        <v>1</v>
      </c>
      <c r="C7" s="21" t="s">
        <v>55</v>
      </c>
      <c r="D7" s="15">
        <v>97</v>
      </c>
      <c r="E7" s="15" t="s">
        <v>41</v>
      </c>
      <c r="F7" s="15">
        <v>400</v>
      </c>
      <c r="G7" s="15">
        <v>300</v>
      </c>
      <c r="H7" s="15">
        <v>400</v>
      </c>
      <c r="I7" s="15">
        <f aca="true" t="shared" si="0" ref="I7:I16">SUM(F7:H7)</f>
        <v>1100</v>
      </c>
      <c r="J7" s="15">
        <v>1</v>
      </c>
      <c r="K7" s="15">
        <v>20</v>
      </c>
    </row>
    <row r="8" spans="2:11" ht="12.75">
      <c r="B8" s="15">
        <v>2</v>
      </c>
      <c r="C8" s="21" t="s">
        <v>56</v>
      </c>
      <c r="D8" s="15">
        <v>50</v>
      </c>
      <c r="E8" s="15" t="s">
        <v>49</v>
      </c>
      <c r="F8" s="15">
        <v>300</v>
      </c>
      <c r="G8" s="15">
        <v>400</v>
      </c>
      <c r="H8" s="15">
        <v>300</v>
      </c>
      <c r="I8" s="15">
        <f t="shared" si="0"/>
        <v>1000</v>
      </c>
      <c r="J8" s="15">
        <v>2</v>
      </c>
      <c r="K8" s="15">
        <v>17</v>
      </c>
    </row>
    <row r="9" spans="2:11" ht="12.75">
      <c r="B9" s="15">
        <v>3</v>
      </c>
      <c r="C9" s="21" t="s">
        <v>58</v>
      </c>
      <c r="D9" s="15">
        <v>95</v>
      </c>
      <c r="E9" s="15" t="s">
        <v>41</v>
      </c>
      <c r="F9" s="15">
        <v>225</v>
      </c>
      <c r="G9" s="15">
        <v>127</v>
      </c>
      <c r="H9" s="15">
        <v>225</v>
      </c>
      <c r="I9" s="15">
        <f t="shared" si="0"/>
        <v>577</v>
      </c>
      <c r="J9" s="15">
        <v>3</v>
      </c>
      <c r="K9" s="15">
        <v>15</v>
      </c>
    </row>
    <row r="10" spans="2:11" ht="12.75">
      <c r="B10" s="15">
        <v>4</v>
      </c>
      <c r="C10" s="21" t="s">
        <v>59</v>
      </c>
      <c r="D10" s="15">
        <v>25</v>
      </c>
      <c r="E10" s="15" t="s">
        <v>60</v>
      </c>
      <c r="F10" s="15">
        <v>169</v>
      </c>
      <c r="G10" s="15">
        <v>225</v>
      </c>
      <c r="H10" s="15">
        <v>127</v>
      </c>
      <c r="I10" s="15">
        <f t="shared" si="0"/>
        <v>521</v>
      </c>
      <c r="J10" s="15">
        <v>4</v>
      </c>
      <c r="K10" s="15">
        <v>13</v>
      </c>
    </row>
    <row r="11" spans="2:11" ht="12.75">
      <c r="B11" s="15">
        <v>5</v>
      </c>
      <c r="C11" s="21" t="s">
        <v>62</v>
      </c>
      <c r="D11" s="15">
        <v>3</v>
      </c>
      <c r="E11" s="15" t="s">
        <v>41</v>
      </c>
      <c r="F11" s="15">
        <v>127</v>
      </c>
      <c r="G11" s="15">
        <v>169</v>
      </c>
      <c r="H11" s="15">
        <v>169</v>
      </c>
      <c r="I11" s="15">
        <f t="shared" si="0"/>
        <v>465</v>
      </c>
      <c r="J11" s="15">
        <v>5</v>
      </c>
      <c r="K11" s="15">
        <v>11</v>
      </c>
    </row>
    <row r="12" spans="2:11" ht="12.75">
      <c r="B12" s="15">
        <v>6</v>
      </c>
      <c r="C12" s="21" t="s">
        <v>63</v>
      </c>
      <c r="D12" s="15">
        <v>8</v>
      </c>
      <c r="E12" s="15" t="s">
        <v>41</v>
      </c>
      <c r="F12" s="15">
        <v>71</v>
      </c>
      <c r="G12" s="15">
        <v>95</v>
      </c>
      <c r="H12" s="15">
        <v>95</v>
      </c>
      <c r="I12" s="15">
        <f t="shared" si="0"/>
        <v>261</v>
      </c>
      <c r="J12" s="15">
        <v>6</v>
      </c>
      <c r="K12" s="15">
        <v>10</v>
      </c>
    </row>
    <row r="13" spans="2:11" ht="12.75">
      <c r="B13" s="15">
        <v>7</v>
      </c>
      <c r="C13" s="21" t="s">
        <v>64</v>
      </c>
      <c r="D13" s="15">
        <v>18</v>
      </c>
      <c r="E13" s="15" t="s">
        <v>43</v>
      </c>
      <c r="F13" s="15">
        <v>95</v>
      </c>
      <c r="G13" s="15">
        <v>71</v>
      </c>
      <c r="H13" s="15">
        <v>71</v>
      </c>
      <c r="I13" s="15">
        <f t="shared" si="0"/>
        <v>237</v>
      </c>
      <c r="J13" s="15">
        <v>7</v>
      </c>
      <c r="K13" s="15">
        <v>9</v>
      </c>
    </row>
    <row r="14" spans="2:11" ht="12.75">
      <c r="B14" s="15">
        <v>8</v>
      </c>
      <c r="C14" s="21" t="s">
        <v>61</v>
      </c>
      <c r="D14" s="15">
        <v>21</v>
      </c>
      <c r="E14" s="15" t="s">
        <v>60</v>
      </c>
      <c r="F14" s="15">
        <v>53</v>
      </c>
      <c r="G14" s="15">
        <v>53</v>
      </c>
      <c r="H14" s="15">
        <v>53</v>
      </c>
      <c r="I14" s="15">
        <f t="shared" si="0"/>
        <v>159</v>
      </c>
      <c r="J14" s="15">
        <v>8</v>
      </c>
      <c r="K14" s="15">
        <v>8</v>
      </c>
    </row>
    <row r="15" spans="2:11" ht="12.75">
      <c r="B15" s="15">
        <v>9</v>
      </c>
      <c r="C15" s="21" t="s">
        <v>65</v>
      </c>
      <c r="D15" s="15">
        <v>91</v>
      </c>
      <c r="E15" s="15" t="s">
        <v>43</v>
      </c>
      <c r="F15" s="15">
        <v>30</v>
      </c>
      <c r="G15" s="15">
        <v>40</v>
      </c>
      <c r="H15" s="15" t="s">
        <v>81</v>
      </c>
      <c r="I15" s="15">
        <f t="shared" si="0"/>
        <v>70</v>
      </c>
      <c r="J15" s="15">
        <v>9</v>
      </c>
      <c r="K15" s="15">
        <v>7</v>
      </c>
    </row>
    <row r="16" spans="2:11" ht="12.75">
      <c r="B16" s="15">
        <v>10</v>
      </c>
      <c r="C16" s="21" t="s">
        <v>66</v>
      </c>
      <c r="D16" s="15">
        <v>13</v>
      </c>
      <c r="E16" s="15" t="s">
        <v>43</v>
      </c>
      <c r="F16" s="15">
        <v>40</v>
      </c>
      <c r="G16" s="15">
        <v>30</v>
      </c>
      <c r="H16" s="15" t="s">
        <v>81</v>
      </c>
      <c r="I16" s="15">
        <f t="shared" si="0"/>
        <v>70</v>
      </c>
      <c r="J16" s="15">
        <v>10</v>
      </c>
      <c r="K16" s="15">
        <v>6</v>
      </c>
    </row>
    <row r="20" ht="12.75">
      <c r="I20" s="22"/>
    </row>
    <row r="21" spans="3:10" ht="12.75">
      <c r="C21" s="78" t="s">
        <v>15</v>
      </c>
      <c r="D21" s="78"/>
      <c r="E21" s="16"/>
      <c r="G21" s="78" t="s">
        <v>16</v>
      </c>
      <c r="H21" s="78"/>
      <c r="I21" s="72"/>
      <c r="J21" s="72"/>
    </row>
    <row r="22" spans="5:10" ht="12.75">
      <c r="E22" s="4" t="s">
        <v>17</v>
      </c>
      <c r="I22" s="73" t="s">
        <v>32</v>
      </c>
      <c r="J22" s="73"/>
    </row>
    <row r="23" spans="5:10" ht="12.75">
      <c r="E23" s="18">
        <v>0.8284722222222222</v>
      </c>
      <c r="J23" s="24">
        <v>0.8277777777777778</v>
      </c>
    </row>
  </sheetData>
  <mergeCells count="6">
    <mergeCell ref="I22:J22"/>
    <mergeCell ref="B1:L1"/>
    <mergeCell ref="B3:C3"/>
    <mergeCell ref="C21:D21"/>
    <mergeCell ref="G21:H21"/>
    <mergeCell ref="I21:J21"/>
  </mergeCells>
  <dataValidations count="6">
    <dataValidation type="list" allowBlank="1" showInputMessage="1" showErrorMessage="1" sqref="E22">
      <formula1>"Aivars Diķis, Ingus Kļaviņš"</formula1>
    </dataValidation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K4">
      <formula1>"Liepāja, Aizkraukle, Alūksne, Jelgava, Jūrmala, "</formula1>
    </dataValidation>
    <dataValidation type="list" allowBlank="1" showInputMessage="1" showErrorMessage="1" sqref="F7:G16 H7:H14">
      <formula1>"400, 300, 225, 169, 127, 95, 71, 53, 40, 30, 22, 17, 13, 9, 7, 5, 4, 3, 2, 1"</formula1>
    </dataValidation>
    <dataValidation type="list" allowBlank="1" showInputMessage="1" showErrorMessage="1" sqref="K7:K16">
      <formula1>"20, 17, 15, 13, 11, 10, 9, 8, 7, 6, 5, 4, 3, 2, 1"</formula1>
    </dataValidation>
    <dataValidation type="list" allowBlank="1" showInputMessage="1" showErrorMessage="1" sqref="H15:H16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1">
      <selection activeCell="A1" sqref="A1"/>
    </sheetView>
  </sheetViews>
  <sheetFormatPr defaultColWidth="9.140625" defaultRowHeight="12.75"/>
  <cols>
    <col min="2" max="2" width="7.140625" style="0" customWidth="1"/>
    <col min="3" max="3" width="21.421875" style="0" customWidth="1"/>
    <col min="4" max="4" width="9.421875" style="1" customWidth="1"/>
    <col min="5" max="5" width="16.140625" style="1" customWidth="1"/>
    <col min="6" max="8" width="12.7109375" style="0" customWidth="1"/>
    <col min="9" max="9" width="11.140625" style="0" customWidth="1"/>
    <col min="11" max="11" width="10.00390625" style="0" customWidth="1"/>
  </cols>
  <sheetData>
    <row r="1" spans="2:11" ht="18.7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12.75">
      <c r="B2" s="3"/>
      <c r="C2" s="3"/>
      <c r="D2" s="4"/>
      <c r="E2" s="4"/>
      <c r="F2" s="3"/>
      <c r="G2" s="3"/>
      <c r="H2" s="3"/>
      <c r="I2" s="3"/>
      <c r="J2" s="3"/>
      <c r="K2" s="3"/>
    </row>
    <row r="3" spans="2:11" ht="18.75">
      <c r="B3" s="76" t="s">
        <v>39</v>
      </c>
      <c r="C3" s="76"/>
      <c r="D3" s="5"/>
      <c r="E3" s="5"/>
      <c r="F3" s="6"/>
      <c r="G3" s="6"/>
      <c r="H3" s="3"/>
      <c r="I3" s="3"/>
      <c r="J3" s="7" t="s">
        <v>13</v>
      </c>
      <c r="K3" s="6" t="s">
        <v>33</v>
      </c>
    </row>
    <row r="4" spans="2:11" ht="12.75">
      <c r="B4" s="3"/>
      <c r="C4" s="6"/>
      <c r="D4" s="5"/>
      <c r="E4" s="5"/>
      <c r="F4" s="6"/>
      <c r="G4" s="6"/>
      <c r="H4" s="3"/>
      <c r="I4" s="3"/>
      <c r="J4" s="7" t="s">
        <v>12</v>
      </c>
      <c r="K4" s="6" t="s">
        <v>14</v>
      </c>
    </row>
    <row r="5" spans="2:11" ht="12.75">
      <c r="B5" s="3"/>
      <c r="C5" s="6"/>
      <c r="D5" s="5"/>
      <c r="E5" s="5"/>
      <c r="F5" s="6"/>
      <c r="G5" s="6"/>
      <c r="H5" s="7"/>
      <c r="I5" s="3"/>
      <c r="J5" s="3"/>
      <c r="K5" s="3"/>
    </row>
    <row r="6" spans="2:11" ht="38.25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20" t="s">
        <v>10</v>
      </c>
    </row>
    <row r="7" spans="2:11" ht="12.75">
      <c r="B7" s="15">
        <v>1</v>
      </c>
      <c r="C7" s="21" t="s">
        <v>70</v>
      </c>
      <c r="D7" s="15">
        <v>49</v>
      </c>
      <c r="E7" s="15" t="s">
        <v>41</v>
      </c>
      <c r="F7" s="15">
        <v>400</v>
      </c>
      <c r="G7" s="15">
        <v>400</v>
      </c>
      <c r="H7" s="15">
        <v>400</v>
      </c>
      <c r="I7" s="15">
        <f aca="true" t="shared" si="0" ref="I7:I15">SUM(F7:H7)</f>
        <v>1200</v>
      </c>
      <c r="J7" s="15">
        <v>1</v>
      </c>
      <c r="K7" s="15">
        <v>20</v>
      </c>
    </row>
    <row r="8" spans="2:11" ht="12.75">
      <c r="B8" s="15">
        <v>2</v>
      </c>
      <c r="C8" s="21" t="s">
        <v>80</v>
      </c>
      <c r="D8" s="15">
        <v>68</v>
      </c>
      <c r="E8" s="15" t="s">
        <v>43</v>
      </c>
      <c r="F8" s="15">
        <v>225</v>
      </c>
      <c r="G8" s="15">
        <v>300</v>
      </c>
      <c r="H8" s="15">
        <v>300</v>
      </c>
      <c r="I8" s="15">
        <f t="shared" si="0"/>
        <v>825</v>
      </c>
      <c r="J8" s="15">
        <v>2</v>
      </c>
      <c r="K8" s="15">
        <v>17</v>
      </c>
    </row>
    <row r="9" spans="2:11" ht="12.75">
      <c r="B9" s="15">
        <v>3</v>
      </c>
      <c r="C9" s="21" t="s">
        <v>74</v>
      </c>
      <c r="D9" s="15">
        <v>93</v>
      </c>
      <c r="E9" s="15" t="s">
        <v>75</v>
      </c>
      <c r="F9" s="15">
        <v>127</v>
      </c>
      <c r="G9" s="15">
        <v>127</v>
      </c>
      <c r="H9" s="15">
        <v>225</v>
      </c>
      <c r="I9" s="15">
        <f t="shared" si="0"/>
        <v>479</v>
      </c>
      <c r="J9" s="15">
        <v>3</v>
      </c>
      <c r="K9" s="15">
        <v>15</v>
      </c>
    </row>
    <row r="10" spans="2:11" ht="12.75">
      <c r="B10" s="15">
        <v>4</v>
      </c>
      <c r="C10" s="21" t="s">
        <v>72</v>
      </c>
      <c r="D10" s="15">
        <v>92</v>
      </c>
      <c r="E10" s="15" t="s">
        <v>68</v>
      </c>
      <c r="F10" s="15" t="s">
        <v>81</v>
      </c>
      <c r="G10" s="15">
        <v>225</v>
      </c>
      <c r="H10" s="15">
        <v>169</v>
      </c>
      <c r="I10" s="15">
        <f t="shared" si="0"/>
        <v>394</v>
      </c>
      <c r="J10" s="15">
        <v>4</v>
      </c>
      <c r="K10" s="15">
        <v>13</v>
      </c>
    </row>
    <row r="11" spans="2:11" ht="12.75">
      <c r="B11" s="15">
        <v>5</v>
      </c>
      <c r="C11" s="21" t="s">
        <v>76</v>
      </c>
      <c r="D11" s="15">
        <v>94</v>
      </c>
      <c r="E11" s="15" t="s">
        <v>75</v>
      </c>
      <c r="F11" s="15">
        <v>300</v>
      </c>
      <c r="G11" s="15" t="s">
        <v>50</v>
      </c>
      <c r="H11" s="15" t="s">
        <v>81</v>
      </c>
      <c r="I11" s="15">
        <f t="shared" si="0"/>
        <v>300</v>
      </c>
      <c r="J11" s="15">
        <v>5</v>
      </c>
      <c r="K11" s="15">
        <v>11</v>
      </c>
    </row>
    <row r="12" spans="2:11" ht="12.75">
      <c r="B12" s="15">
        <v>6</v>
      </c>
      <c r="C12" s="21" t="s">
        <v>78</v>
      </c>
      <c r="D12" s="15">
        <v>88</v>
      </c>
      <c r="E12" s="15" t="s">
        <v>79</v>
      </c>
      <c r="F12" s="15">
        <v>95</v>
      </c>
      <c r="G12" s="15" t="s">
        <v>81</v>
      </c>
      <c r="H12" s="15">
        <v>127</v>
      </c>
      <c r="I12" s="15">
        <f t="shared" si="0"/>
        <v>222</v>
      </c>
      <c r="J12" s="15">
        <v>6</v>
      </c>
      <c r="K12" s="15">
        <v>10</v>
      </c>
    </row>
    <row r="13" spans="2:11" ht="12.75">
      <c r="B13" s="15">
        <v>7</v>
      </c>
      <c r="C13" s="21" t="s">
        <v>71</v>
      </c>
      <c r="D13" s="15">
        <v>44</v>
      </c>
      <c r="E13" s="15" t="s">
        <v>68</v>
      </c>
      <c r="F13" s="15" t="s">
        <v>50</v>
      </c>
      <c r="G13" s="15">
        <v>169</v>
      </c>
      <c r="H13" s="15" t="s">
        <v>81</v>
      </c>
      <c r="I13" s="15">
        <f t="shared" si="0"/>
        <v>169</v>
      </c>
      <c r="J13" s="15">
        <v>7</v>
      </c>
      <c r="K13" s="15">
        <v>9</v>
      </c>
    </row>
    <row r="14" spans="2:11" ht="12.75">
      <c r="B14" s="15">
        <v>8</v>
      </c>
      <c r="C14" s="21" t="s">
        <v>77</v>
      </c>
      <c r="D14" s="15">
        <v>97</v>
      </c>
      <c r="E14" s="15" t="s">
        <v>41</v>
      </c>
      <c r="F14" s="15">
        <v>169</v>
      </c>
      <c r="G14" s="15" t="s">
        <v>81</v>
      </c>
      <c r="H14" s="15" t="s">
        <v>81</v>
      </c>
      <c r="I14" s="15">
        <f t="shared" si="0"/>
        <v>169</v>
      </c>
      <c r="J14" s="15">
        <v>8</v>
      </c>
      <c r="K14" s="15">
        <v>8</v>
      </c>
    </row>
    <row r="15" spans="2:11" ht="12.75">
      <c r="B15" s="15">
        <v>9</v>
      </c>
      <c r="C15" s="21" t="s">
        <v>73</v>
      </c>
      <c r="D15" s="15">
        <v>1</v>
      </c>
      <c r="E15" s="15" t="s">
        <v>60</v>
      </c>
      <c r="F15" s="15" t="s">
        <v>50</v>
      </c>
      <c r="G15" s="15" t="s">
        <v>50</v>
      </c>
      <c r="H15" s="15" t="s">
        <v>81</v>
      </c>
      <c r="I15" s="15">
        <f t="shared" si="0"/>
        <v>0</v>
      </c>
      <c r="J15" s="15">
        <v>9</v>
      </c>
      <c r="K15" s="15">
        <v>7</v>
      </c>
    </row>
    <row r="16" spans="2:11" ht="12.75">
      <c r="B16" s="3"/>
      <c r="C16" s="3"/>
      <c r="D16" s="4"/>
      <c r="E16" s="4"/>
      <c r="F16" s="3"/>
      <c r="G16" s="3"/>
      <c r="H16" s="3"/>
      <c r="I16" s="3"/>
      <c r="J16" s="3"/>
      <c r="K16" s="3"/>
    </row>
    <row r="17" spans="2:11" ht="12.75">
      <c r="B17" s="3"/>
      <c r="C17" s="3"/>
      <c r="D17" s="4"/>
      <c r="E17" s="4"/>
      <c r="F17" s="3"/>
      <c r="G17" s="3"/>
      <c r="H17" s="3"/>
      <c r="I17" s="3"/>
      <c r="J17" s="3"/>
      <c r="K17" s="3"/>
    </row>
    <row r="18" spans="2:11" ht="12.75">
      <c r="B18" s="3"/>
      <c r="C18" s="3"/>
      <c r="D18" s="4"/>
      <c r="E18" s="4"/>
      <c r="F18" s="3"/>
      <c r="G18" s="3"/>
      <c r="H18" s="3"/>
      <c r="I18" s="3"/>
      <c r="J18" s="3"/>
      <c r="K18" s="3"/>
    </row>
    <row r="19" spans="2:11" ht="12.75">
      <c r="B19" s="3"/>
      <c r="C19" s="3"/>
      <c r="D19" s="4"/>
      <c r="E19" s="4"/>
      <c r="F19" s="3"/>
      <c r="G19" s="3"/>
      <c r="H19" s="3"/>
      <c r="I19" s="22"/>
      <c r="J19" s="3"/>
      <c r="K19" s="3"/>
    </row>
    <row r="20" spans="2:11" ht="12.75">
      <c r="B20" s="3"/>
      <c r="C20" s="78" t="s">
        <v>15</v>
      </c>
      <c r="D20" s="78"/>
      <c r="E20" s="16"/>
      <c r="F20" s="3"/>
      <c r="G20" s="78" t="s">
        <v>16</v>
      </c>
      <c r="H20" s="78"/>
      <c r="I20" s="72"/>
      <c r="J20" s="72"/>
      <c r="K20" s="3"/>
    </row>
    <row r="21" spans="2:11" ht="12.75">
      <c r="B21" s="3"/>
      <c r="C21" s="3"/>
      <c r="D21" s="4"/>
      <c r="E21" s="4" t="s">
        <v>17</v>
      </c>
      <c r="F21" s="3"/>
      <c r="G21" s="3"/>
      <c r="H21" s="3"/>
      <c r="I21" s="73" t="s">
        <v>32</v>
      </c>
      <c r="J21" s="73"/>
      <c r="K21" s="3"/>
    </row>
    <row r="22" spans="2:11" ht="12.75">
      <c r="B22" s="3"/>
      <c r="C22" s="3"/>
      <c r="D22" s="4"/>
      <c r="E22" s="18">
        <v>0.8743055555555556</v>
      </c>
      <c r="F22" s="3"/>
      <c r="G22" s="3"/>
      <c r="H22" s="3"/>
      <c r="I22" s="3"/>
      <c r="J22" s="24">
        <v>0.8743055555555556</v>
      </c>
      <c r="K22" s="3"/>
    </row>
    <row r="23" spans="2:11" ht="12.75">
      <c r="B23" s="3"/>
      <c r="C23" s="3"/>
      <c r="D23" s="4"/>
      <c r="E23" s="4"/>
      <c r="F23" s="3"/>
      <c r="G23" s="3"/>
      <c r="H23" s="3"/>
      <c r="I23" s="3"/>
      <c r="J23" s="3"/>
      <c r="K23" s="3"/>
    </row>
    <row r="24" spans="2:11" ht="12.75">
      <c r="B24" s="3"/>
      <c r="C24" s="3"/>
      <c r="D24" s="4"/>
      <c r="E24" s="4"/>
      <c r="F24" s="3"/>
      <c r="G24" s="3"/>
      <c r="H24" s="3"/>
      <c r="I24" s="3"/>
      <c r="J24" s="3"/>
      <c r="K24" s="3"/>
    </row>
  </sheetData>
  <mergeCells count="6">
    <mergeCell ref="I21:J21"/>
    <mergeCell ref="B1:K1"/>
    <mergeCell ref="B3:C3"/>
    <mergeCell ref="C20:D20"/>
    <mergeCell ref="G20:H20"/>
    <mergeCell ref="I20:J20"/>
  </mergeCells>
  <dataValidations count="7">
    <dataValidation type="list" allowBlank="1" showInputMessage="1" showErrorMessage="1" sqref="F15:G15 F7 F11:F14 H10:H11 H7:H8 G7:G9 G11 H13">
      <formula1>"400, 300, 225, 169, 127, 95, 71, 53, 40, 30, 22, 17, 13, 9, 7, 5, 4, 3, 2, 1"</formula1>
    </dataValidation>
    <dataValidation type="list" allowBlank="1" showInputMessage="1" showErrorMessage="1" sqref="G13:G14 H12 H9 F9 H14:H15">
      <formula1>"DNS,400, 300, 225, 169, 127, 95, 71, 53, 40, 30, 22, 17, 13, 9, 7, 5, 4, 3, 2, 1"</formula1>
    </dataValidation>
    <dataValidation type="list" allowBlank="1" showInputMessage="1" showErrorMessage="1" sqref="E21">
      <formula1>"Aivars Diķis, Ingus Kļaviņš"</formula1>
    </dataValidation>
    <dataValidation type="list" allowBlank="1" showInputMessage="1" showErrorMessage="1" sqref="I21:J21">
      <formula1>"Liene Kvekse, Baiba Ložājeva, Andra Everte,"</formula1>
    </dataValidation>
    <dataValidation type="list" allowBlank="1" showInputMessage="1" showErrorMessage="1" sqref="K4">
      <formula1>"Liepāja, Aizkraukle, Alūksne, Jelgava, Jūrmala, "</formula1>
    </dataValidation>
    <dataValidation type="list" allowBlank="1" showInputMessage="1" showErrorMessage="1" sqref="K7:K15">
      <formula1>"20, 17, 15, 13, 11, 10, 9, 8, 7, 6, 5, 4, 3, 2, 1"</formula1>
    </dataValidation>
    <dataValidation type="list" allowBlank="1" showInputMessage="1" showErrorMessage="1" sqref="F8 F10:G10 G12">
      <formula1>"DNF,400,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1"/>
  <sheetViews>
    <sheetView workbookViewId="0" topLeftCell="A1">
      <selection activeCell="A1" sqref="A1"/>
    </sheetView>
  </sheetViews>
  <sheetFormatPr defaultColWidth="9.140625" defaultRowHeight="12.75"/>
  <cols>
    <col min="4" max="4" width="7.7109375" style="0" customWidth="1"/>
    <col min="5" max="5" width="8.00390625" style="0" customWidth="1"/>
    <col min="6" max="7" width="7.57421875" style="0" customWidth="1"/>
    <col min="8" max="8" width="7.7109375" style="0" customWidth="1"/>
    <col min="9" max="9" width="7.00390625" style="0" customWidth="1"/>
    <col min="10" max="10" width="7.8515625" style="0" customWidth="1"/>
    <col min="11" max="11" width="7.421875" style="0" customWidth="1"/>
    <col min="12" max="13" width="7.28125" style="0" customWidth="1"/>
    <col min="14" max="14" width="7.57421875" style="0" customWidth="1"/>
    <col min="15" max="16" width="7.28125" style="0" customWidth="1"/>
    <col min="17" max="17" width="7.421875" style="0" customWidth="1"/>
    <col min="18" max="18" width="7.57421875" style="0" customWidth="1"/>
  </cols>
  <sheetData>
    <row r="1" spans="2:18" ht="12.75" customHeight="1">
      <c r="B1" s="79" t="s">
        <v>31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13.5" thickBot="1"/>
    <row r="3" spans="2:18" ht="15.75">
      <c r="B3" s="25" t="s">
        <v>14</v>
      </c>
      <c r="C3" s="89" t="s">
        <v>21</v>
      </c>
      <c r="D3" s="83" t="s">
        <v>41</v>
      </c>
      <c r="E3" s="81"/>
      <c r="F3" s="84"/>
      <c r="G3" s="80" t="s">
        <v>43</v>
      </c>
      <c r="H3" s="81"/>
      <c r="I3" s="82"/>
      <c r="J3" s="83" t="s">
        <v>45</v>
      </c>
      <c r="K3" s="81"/>
      <c r="L3" s="84"/>
      <c r="M3" s="80" t="s">
        <v>68</v>
      </c>
      <c r="N3" s="81"/>
      <c r="O3" s="82"/>
      <c r="P3" s="83" t="s">
        <v>69</v>
      </c>
      <c r="Q3" s="81"/>
      <c r="R3" s="84"/>
    </row>
    <row r="4" spans="2:18" ht="13.5" thickBot="1">
      <c r="B4" s="26" t="s">
        <v>22</v>
      </c>
      <c r="C4" s="90"/>
      <c r="D4" s="27" t="s">
        <v>23</v>
      </c>
      <c r="E4" s="28" t="s">
        <v>24</v>
      </c>
      <c r="F4" s="29" t="s">
        <v>25</v>
      </c>
      <c r="G4" s="30" t="s">
        <v>23</v>
      </c>
      <c r="H4" s="28" t="s">
        <v>24</v>
      </c>
      <c r="I4" s="31" t="s">
        <v>25</v>
      </c>
      <c r="J4" s="27" t="s">
        <v>23</v>
      </c>
      <c r="K4" s="28" t="s">
        <v>24</v>
      </c>
      <c r="L4" s="29" t="s">
        <v>25</v>
      </c>
      <c r="M4" s="30" t="s">
        <v>23</v>
      </c>
      <c r="N4" s="28" t="s">
        <v>24</v>
      </c>
      <c r="O4" s="31" t="s">
        <v>25</v>
      </c>
      <c r="P4" s="27" t="s">
        <v>23</v>
      </c>
      <c r="Q4" s="28" t="s">
        <v>24</v>
      </c>
      <c r="R4" s="29" t="s">
        <v>25</v>
      </c>
    </row>
    <row r="5" spans="2:18" ht="12.75">
      <c r="B5" s="85" t="s">
        <v>11</v>
      </c>
      <c r="C5" s="87" t="s">
        <v>82</v>
      </c>
      <c r="D5" s="25">
        <v>25</v>
      </c>
      <c r="E5" s="33">
        <v>15</v>
      </c>
      <c r="F5" s="34">
        <v>15</v>
      </c>
      <c r="G5" s="35">
        <v>16</v>
      </c>
      <c r="H5" s="33">
        <v>20</v>
      </c>
      <c r="I5" s="36"/>
      <c r="J5" s="25">
        <v>7</v>
      </c>
      <c r="K5" s="33">
        <v>17</v>
      </c>
      <c r="L5" s="34">
        <v>17</v>
      </c>
      <c r="M5" s="35"/>
      <c r="N5" s="33"/>
      <c r="O5" s="36"/>
      <c r="P5" s="25">
        <v>52</v>
      </c>
      <c r="Q5" s="37">
        <v>10</v>
      </c>
      <c r="R5" s="38"/>
    </row>
    <row r="6" spans="2:18" ht="12.75">
      <c r="B6" s="86"/>
      <c r="C6" s="88"/>
      <c r="D6" s="39">
        <v>99</v>
      </c>
      <c r="E6" s="40">
        <v>11</v>
      </c>
      <c r="F6" s="41">
        <v>11</v>
      </c>
      <c r="G6" s="42"/>
      <c r="H6" s="40"/>
      <c r="I6" s="43"/>
      <c r="J6" s="39">
        <v>4</v>
      </c>
      <c r="K6" s="40">
        <v>13</v>
      </c>
      <c r="L6" s="41">
        <v>13</v>
      </c>
      <c r="M6" s="42"/>
      <c r="N6" s="40"/>
      <c r="O6" s="43"/>
      <c r="P6" s="39"/>
      <c r="Q6" s="44"/>
      <c r="R6" s="45"/>
    </row>
    <row r="7" spans="2:18" ht="12.75">
      <c r="B7" s="86"/>
      <c r="C7" s="88"/>
      <c r="D7" s="46"/>
      <c r="E7" s="15"/>
      <c r="F7" s="47"/>
      <c r="G7" s="48"/>
      <c r="H7" s="15"/>
      <c r="I7" s="49"/>
      <c r="J7" s="46"/>
      <c r="K7" s="15"/>
      <c r="L7" s="47"/>
      <c r="M7" s="48"/>
      <c r="N7" s="15"/>
      <c r="O7" s="49"/>
      <c r="P7" s="46"/>
      <c r="Q7" s="21"/>
      <c r="R7" s="50"/>
    </row>
    <row r="8" spans="2:18" ht="13.5" thickBot="1">
      <c r="B8" s="86"/>
      <c r="C8" s="88"/>
      <c r="D8" s="46"/>
      <c r="E8" s="15"/>
      <c r="F8" s="47"/>
      <c r="G8" s="48"/>
      <c r="H8" s="15"/>
      <c r="I8" s="49"/>
      <c r="J8" s="46"/>
      <c r="K8" s="15"/>
      <c r="L8" s="47"/>
      <c r="M8" s="48"/>
      <c r="N8" s="15"/>
      <c r="O8" s="49"/>
      <c r="P8" s="46"/>
      <c r="Q8" s="21"/>
      <c r="R8" s="50"/>
    </row>
    <row r="9" spans="2:18" ht="12.75">
      <c r="B9" s="91" t="s">
        <v>26</v>
      </c>
      <c r="C9" s="93">
        <v>3</v>
      </c>
      <c r="D9" s="25"/>
      <c r="E9" s="33"/>
      <c r="F9" s="34"/>
      <c r="G9" s="35"/>
      <c r="H9" s="33"/>
      <c r="I9" s="36"/>
      <c r="J9" s="25"/>
      <c r="K9" s="33"/>
      <c r="L9" s="34"/>
      <c r="M9" s="35"/>
      <c r="N9" s="33"/>
      <c r="O9" s="36"/>
      <c r="P9" s="25"/>
      <c r="Q9" s="33"/>
      <c r="R9" s="34"/>
    </row>
    <row r="10" spans="2:18" ht="12.75">
      <c r="B10" s="92"/>
      <c r="C10" s="94"/>
      <c r="D10" s="46"/>
      <c r="E10" s="15"/>
      <c r="F10" s="47"/>
      <c r="G10" s="48"/>
      <c r="H10" s="15"/>
      <c r="I10" s="49"/>
      <c r="J10" s="46"/>
      <c r="K10" s="15"/>
      <c r="L10" s="47"/>
      <c r="M10" s="48"/>
      <c r="N10" s="15"/>
      <c r="O10" s="49"/>
      <c r="P10" s="46"/>
      <c r="Q10" s="15"/>
      <c r="R10" s="47"/>
    </row>
    <row r="11" spans="2:18" ht="12.75">
      <c r="B11" s="96" t="s">
        <v>18</v>
      </c>
      <c r="C11" s="94"/>
      <c r="D11" s="46">
        <v>3</v>
      </c>
      <c r="E11" s="15">
        <v>17</v>
      </c>
      <c r="F11" s="47">
        <v>17</v>
      </c>
      <c r="G11" s="48"/>
      <c r="H11" s="15"/>
      <c r="I11" s="49"/>
      <c r="J11" s="46">
        <v>7</v>
      </c>
      <c r="K11" s="15">
        <v>20</v>
      </c>
      <c r="L11" s="47">
        <v>20</v>
      </c>
      <c r="M11" s="48"/>
      <c r="N11" s="15"/>
      <c r="O11" s="49"/>
      <c r="P11" s="46"/>
      <c r="Q11" s="15"/>
      <c r="R11" s="47"/>
    </row>
    <row r="12" spans="2:18" ht="12.75">
      <c r="B12" s="92"/>
      <c r="C12" s="94"/>
      <c r="D12" s="46">
        <v>66</v>
      </c>
      <c r="E12" s="15">
        <v>15</v>
      </c>
      <c r="F12" s="47">
        <v>15</v>
      </c>
      <c r="G12" s="48"/>
      <c r="H12" s="15"/>
      <c r="I12" s="49"/>
      <c r="J12" s="46">
        <v>22</v>
      </c>
      <c r="K12" s="15">
        <v>13</v>
      </c>
      <c r="L12" s="47">
        <v>13</v>
      </c>
      <c r="M12" s="48"/>
      <c r="N12" s="15"/>
      <c r="O12" s="49"/>
      <c r="P12" s="46"/>
      <c r="Q12" s="15"/>
      <c r="R12" s="47"/>
    </row>
    <row r="13" spans="2:18" ht="12.75">
      <c r="B13" s="51" t="s">
        <v>27</v>
      </c>
      <c r="C13" s="94"/>
      <c r="D13" s="46"/>
      <c r="E13" s="15"/>
      <c r="F13" s="47"/>
      <c r="G13" s="48"/>
      <c r="H13" s="15"/>
      <c r="I13" s="49"/>
      <c r="J13" s="46"/>
      <c r="K13" s="15"/>
      <c r="L13" s="47"/>
      <c r="M13" s="48"/>
      <c r="N13" s="15"/>
      <c r="O13" s="49"/>
      <c r="P13" s="46"/>
      <c r="Q13" s="15"/>
      <c r="R13" s="47"/>
    </row>
    <row r="14" spans="2:18" ht="12.75">
      <c r="B14" s="96" t="s">
        <v>28</v>
      </c>
      <c r="C14" s="94"/>
      <c r="D14" s="46">
        <v>97</v>
      </c>
      <c r="E14" s="15">
        <v>20</v>
      </c>
      <c r="F14" s="47">
        <v>20</v>
      </c>
      <c r="G14" s="48">
        <v>3</v>
      </c>
      <c r="H14" s="15">
        <v>11</v>
      </c>
      <c r="I14" s="49"/>
      <c r="J14" s="46">
        <v>25</v>
      </c>
      <c r="K14" s="15">
        <v>13</v>
      </c>
      <c r="L14" s="47">
        <v>13</v>
      </c>
      <c r="M14" s="48"/>
      <c r="N14" s="15"/>
      <c r="O14" s="49"/>
      <c r="P14" s="46">
        <v>50</v>
      </c>
      <c r="Q14" s="15">
        <v>17</v>
      </c>
      <c r="R14" s="47"/>
    </row>
    <row r="15" spans="2:18" ht="12.75">
      <c r="B15" s="97"/>
      <c r="C15" s="94"/>
      <c r="D15" s="46">
        <v>8</v>
      </c>
      <c r="E15" s="15">
        <v>10</v>
      </c>
      <c r="F15" s="47"/>
      <c r="G15" s="48">
        <v>91</v>
      </c>
      <c r="H15" s="15">
        <v>7</v>
      </c>
      <c r="I15" s="49"/>
      <c r="J15" s="46">
        <v>21</v>
      </c>
      <c r="K15" s="15">
        <v>8</v>
      </c>
      <c r="L15" s="47"/>
      <c r="M15" s="48"/>
      <c r="N15" s="15"/>
      <c r="O15" s="49"/>
      <c r="P15" s="46"/>
      <c r="Q15" s="15"/>
      <c r="R15" s="47"/>
    </row>
    <row r="16" spans="2:18" ht="12.75">
      <c r="B16" s="97"/>
      <c r="C16" s="94"/>
      <c r="D16" s="46">
        <v>95</v>
      </c>
      <c r="E16" s="15">
        <v>15</v>
      </c>
      <c r="F16" s="47"/>
      <c r="G16" s="48">
        <v>13</v>
      </c>
      <c r="H16" s="15">
        <v>6</v>
      </c>
      <c r="I16" s="49"/>
      <c r="J16" s="46"/>
      <c r="K16" s="15"/>
      <c r="L16" s="47"/>
      <c r="M16" s="48"/>
      <c r="N16" s="15"/>
      <c r="O16" s="49"/>
      <c r="P16" s="46"/>
      <c r="Q16" s="15"/>
      <c r="R16" s="47"/>
    </row>
    <row r="17" spans="2:18" ht="12.75">
      <c r="B17" s="97"/>
      <c r="C17" s="94"/>
      <c r="D17" s="46"/>
      <c r="E17" s="15"/>
      <c r="F17" s="47"/>
      <c r="G17" s="48">
        <v>18</v>
      </c>
      <c r="H17" s="15">
        <v>9</v>
      </c>
      <c r="I17" s="49"/>
      <c r="J17" s="46"/>
      <c r="K17" s="15"/>
      <c r="L17" s="47"/>
      <c r="M17" s="48"/>
      <c r="N17" s="15"/>
      <c r="O17" s="49"/>
      <c r="P17" s="46"/>
      <c r="Q17" s="15"/>
      <c r="R17" s="47"/>
    </row>
    <row r="18" spans="2:18" ht="12.75">
      <c r="B18" s="97"/>
      <c r="C18" s="94"/>
      <c r="D18" s="46"/>
      <c r="E18" s="15"/>
      <c r="F18" s="47"/>
      <c r="G18" s="48"/>
      <c r="H18" s="15"/>
      <c r="I18" s="49"/>
      <c r="J18" s="46"/>
      <c r="K18" s="15"/>
      <c r="L18" s="47"/>
      <c r="M18" s="48"/>
      <c r="N18" s="15"/>
      <c r="O18" s="49"/>
      <c r="P18" s="46"/>
      <c r="Q18" s="15"/>
      <c r="R18" s="47"/>
    </row>
    <row r="19" spans="2:18" ht="13.5" thickBot="1">
      <c r="B19" s="98"/>
      <c r="C19" s="95"/>
      <c r="D19" s="26"/>
      <c r="E19" s="53"/>
      <c r="F19" s="54"/>
      <c r="G19" s="55"/>
      <c r="H19" s="53"/>
      <c r="I19" s="56"/>
      <c r="J19" s="26"/>
      <c r="K19" s="53"/>
      <c r="L19" s="54"/>
      <c r="M19" s="55"/>
      <c r="N19" s="53"/>
      <c r="O19" s="56"/>
      <c r="P19" s="26"/>
      <c r="Q19" s="53"/>
      <c r="R19" s="54"/>
    </row>
    <row r="20" spans="2:18" ht="12.75">
      <c r="B20" s="96" t="s">
        <v>19</v>
      </c>
      <c r="C20" s="87">
        <v>1</v>
      </c>
      <c r="D20" s="46"/>
      <c r="E20" s="15"/>
      <c r="F20" s="47"/>
      <c r="G20" s="48"/>
      <c r="H20" s="15"/>
      <c r="I20" s="49"/>
      <c r="J20" s="46"/>
      <c r="K20" s="15"/>
      <c r="L20" s="47"/>
      <c r="M20" s="48"/>
      <c r="N20" s="15"/>
      <c r="O20" s="49"/>
      <c r="P20" s="46"/>
      <c r="Q20" s="15"/>
      <c r="R20" s="47"/>
    </row>
    <row r="21" spans="2:18" ht="12.75">
      <c r="B21" s="92"/>
      <c r="C21" s="88"/>
      <c r="D21" s="46"/>
      <c r="E21" s="15"/>
      <c r="F21" s="47"/>
      <c r="G21" s="48"/>
      <c r="H21" s="15"/>
      <c r="I21" s="49"/>
      <c r="J21" s="46"/>
      <c r="K21" s="15"/>
      <c r="L21" s="47"/>
      <c r="M21" s="48"/>
      <c r="N21" s="15"/>
      <c r="O21" s="49"/>
      <c r="P21" s="46"/>
      <c r="Q21" s="15"/>
      <c r="R21" s="47"/>
    </row>
    <row r="22" spans="2:18" ht="13.5" thickBot="1">
      <c r="B22" s="99"/>
      <c r="C22" s="100"/>
      <c r="D22" s="26"/>
      <c r="E22" s="53"/>
      <c r="F22" s="54"/>
      <c r="G22" s="55"/>
      <c r="H22" s="53"/>
      <c r="I22" s="56"/>
      <c r="J22" s="26"/>
      <c r="K22" s="53"/>
      <c r="L22" s="54"/>
      <c r="M22" s="55"/>
      <c r="N22" s="53"/>
      <c r="O22" s="56"/>
      <c r="P22" s="26"/>
      <c r="Q22" s="53"/>
      <c r="R22" s="54"/>
    </row>
    <row r="23" spans="2:18" ht="12.75">
      <c r="B23" s="32" t="s">
        <v>29</v>
      </c>
      <c r="C23" s="87">
        <v>1</v>
      </c>
      <c r="D23" s="25"/>
      <c r="E23" s="33"/>
      <c r="F23" s="34"/>
      <c r="G23" s="35"/>
      <c r="H23" s="33"/>
      <c r="I23" s="36"/>
      <c r="J23" s="25"/>
      <c r="K23" s="33"/>
      <c r="L23" s="34"/>
      <c r="M23" s="35"/>
      <c r="N23" s="33"/>
      <c r="O23" s="36"/>
      <c r="P23" s="25"/>
      <c r="Q23" s="33"/>
      <c r="R23" s="34"/>
    </row>
    <row r="24" spans="2:18" ht="12.75">
      <c r="B24" s="86" t="s">
        <v>20</v>
      </c>
      <c r="C24" s="101"/>
      <c r="D24" s="39">
        <v>49</v>
      </c>
      <c r="E24" s="44">
        <v>20</v>
      </c>
      <c r="F24" s="45">
        <v>20</v>
      </c>
      <c r="G24" s="42">
        <v>68</v>
      </c>
      <c r="H24" s="40">
        <v>17</v>
      </c>
      <c r="I24" s="43"/>
      <c r="J24" s="39">
        <v>1</v>
      </c>
      <c r="K24" s="44">
        <v>7</v>
      </c>
      <c r="L24" s="45">
        <v>7</v>
      </c>
      <c r="M24" s="57">
        <v>93</v>
      </c>
      <c r="N24" s="44">
        <v>13</v>
      </c>
      <c r="O24" s="58"/>
      <c r="P24" s="59"/>
      <c r="Q24" s="44"/>
      <c r="R24" s="45"/>
    </row>
    <row r="25" spans="2:18" ht="12.75">
      <c r="B25" s="86"/>
      <c r="C25" s="101"/>
      <c r="D25" s="39">
        <v>97</v>
      </c>
      <c r="E25" s="44">
        <v>8</v>
      </c>
      <c r="F25" s="45"/>
      <c r="G25" s="42"/>
      <c r="H25" s="40"/>
      <c r="I25" s="43"/>
      <c r="J25" s="39"/>
      <c r="K25" s="44"/>
      <c r="L25" s="45"/>
      <c r="M25" s="57">
        <v>44</v>
      </c>
      <c r="N25" s="44">
        <v>9</v>
      </c>
      <c r="O25" s="58"/>
      <c r="P25" s="59"/>
      <c r="Q25" s="44"/>
      <c r="R25" s="45"/>
    </row>
    <row r="26" spans="2:18" ht="12.75">
      <c r="B26" s="86"/>
      <c r="C26" s="101"/>
      <c r="D26" s="39"/>
      <c r="E26" s="44"/>
      <c r="F26" s="45"/>
      <c r="G26" s="42"/>
      <c r="H26" s="40"/>
      <c r="I26" s="43"/>
      <c r="J26" s="39"/>
      <c r="K26" s="44"/>
      <c r="L26" s="45"/>
      <c r="M26" s="57"/>
      <c r="N26" s="44"/>
      <c r="O26" s="58"/>
      <c r="P26" s="59"/>
      <c r="Q26" s="44"/>
      <c r="R26" s="45"/>
    </row>
    <row r="27" spans="2:18" ht="12.75">
      <c r="B27" s="86"/>
      <c r="C27" s="101"/>
      <c r="D27" s="60"/>
      <c r="E27" s="21"/>
      <c r="F27" s="50"/>
      <c r="G27" s="48"/>
      <c r="H27" s="15"/>
      <c r="I27" s="49"/>
      <c r="J27" s="46"/>
      <c r="K27" s="21"/>
      <c r="L27" s="50"/>
      <c r="M27" s="61"/>
      <c r="N27" s="21"/>
      <c r="O27" s="62"/>
      <c r="P27" s="60"/>
      <c r="Q27" s="21"/>
      <c r="R27" s="50"/>
    </row>
    <row r="28" spans="2:18" ht="13.5" thickBot="1">
      <c r="B28" s="103"/>
      <c r="C28" s="102"/>
      <c r="D28" s="63"/>
      <c r="E28" s="53"/>
      <c r="F28" s="54"/>
      <c r="G28" s="64"/>
      <c r="H28" s="53"/>
      <c r="I28" s="56"/>
      <c r="J28" s="63"/>
      <c r="K28" s="65"/>
      <c r="L28" s="66"/>
      <c r="M28" s="64"/>
      <c r="N28" s="65"/>
      <c r="O28" s="67"/>
      <c r="P28" s="63"/>
      <c r="Q28" s="65"/>
      <c r="R28" s="66"/>
    </row>
    <row r="29" spans="2:18" ht="26.25" thickBot="1">
      <c r="B29" s="68" t="s">
        <v>8</v>
      </c>
      <c r="C29" s="69"/>
      <c r="D29" s="104">
        <f>SUM(F5:F28)</f>
        <v>98</v>
      </c>
      <c r="E29" s="105"/>
      <c r="F29" s="106"/>
      <c r="G29" s="104">
        <f>SUM(I19:I28)</f>
        <v>0</v>
      </c>
      <c r="H29" s="105"/>
      <c r="I29" s="106"/>
      <c r="J29" s="104">
        <f>SUM(L5:L28)</f>
        <v>83</v>
      </c>
      <c r="K29" s="105"/>
      <c r="L29" s="106"/>
      <c r="M29" s="104">
        <f>SUM(O5:O28)</f>
        <v>0</v>
      </c>
      <c r="N29" s="105"/>
      <c r="O29" s="106"/>
      <c r="P29" s="104">
        <f>SUM(R5:R28)</f>
        <v>0</v>
      </c>
      <c r="Q29" s="105"/>
      <c r="R29" s="106"/>
    </row>
    <row r="30" spans="2:18" ht="13.5" thickBot="1">
      <c r="B30" s="70" t="s">
        <v>9</v>
      </c>
      <c r="C30" s="69"/>
      <c r="D30" s="104">
        <v>1</v>
      </c>
      <c r="E30" s="105"/>
      <c r="F30" s="106"/>
      <c r="G30" s="104"/>
      <c r="H30" s="105"/>
      <c r="I30" s="106"/>
      <c r="J30" s="104">
        <v>2</v>
      </c>
      <c r="K30" s="105"/>
      <c r="L30" s="106"/>
      <c r="M30" s="104"/>
      <c r="N30" s="105"/>
      <c r="O30" s="106"/>
      <c r="P30" s="104"/>
      <c r="Q30" s="105"/>
      <c r="R30" s="106"/>
    </row>
    <row r="31" spans="2:18" ht="26.25" thickBot="1">
      <c r="B31" s="52" t="s">
        <v>30</v>
      </c>
      <c r="C31" s="71"/>
      <c r="D31" s="104">
        <v>20</v>
      </c>
      <c r="E31" s="105"/>
      <c r="F31" s="106"/>
      <c r="G31" s="104"/>
      <c r="H31" s="105"/>
      <c r="I31" s="106"/>
      <c r="J31" s="104">
        <v>17</v>
      </c>
      <c r="K31" s="105"/>
      <c r="L31" s="106"/>
      <c r="M31" s="104"/>
      <c r="N31" s="105"/>
      <c r="O31" s="106"/>
      <c r="P31" s="104"/>
      <c r="Q31" s="105"/>
      <c r="R31" s="106"/>
    </row>
  </sheetData>
  <mergeCells count="32">
    <mergeCell ref="P31:R31"/>
    <mergeCell ref="D31:F31"/>
    <mergeCell ref="G31:I31"/>
    <mergeCell ref="J31:L31"/>
    <mergeCell ref="M31:O31"/>
    <mergeCell ref="P29:R29"/>
    <mergeCell ref="D30:F30"/>
    <mergeCell ref="G30:I30"/>
    <mergeCell ref="J30:L30"/>
    <mergeCell ref="M30:O30"/>
    <mergeCell ref="P30:R30"/>
    <mergeCell ref="D29:F29"/>
    <mergeCell ref="G29:I29"/>
    <mergeCell ref="J29:L29"/>
    <mergeCell ref="M29:O29"/>
    <mergeCell ref="B20:B22"/>
    <mergeCell ref="C20:C22"/>
    <mergeCell ref="C23:C28"/>
    <mergeCell ref="B24:B28"/>
    <mergeCell ref="B9:B10"/>
    <mergeCell ref="C9:C19"/>
    <mergeCell ref="B11:B12"/>
    <mergeCell ref="B14:B19"/>
    <mergeCell ref="B1:R1"/>
    <mergeCell ref="M3:O3"/>
    <mergeCell ref="P3:R3"/>
    <mergeCell ref="B5:B8"/>
    <mergeCell ref="C5:C8"/>
    <mergeCell ref="C3:C4"/>
    <mergeCell ref="D3:F3"/>
    <mergeCell ref="G3:I3"/>
    <mergeCell ref="J3:L3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2008-06-15T20:07:51Z</cp:lastPrinted>
  <dcterms:created xsi:type="dcterms:W3CDTF">2007-05-18T07:42:00Z</dcterms:created>
  <dcterms:modified xsi:type="dcterms:W3CDTF">2008-06-17T16:32:12Z</dcterms:modified>
  <cp:category/>
  <cp:version/>
  <cp:contentType/>
  <cp:contentStatus/>
</cp:coreProperties>
</file>